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V:\Acquisti\FIRMA RUP\"/>
    </mc:Choice>
  </mc:AlternateContent>
  <xr:revisionPtr revIDLastSave="0" documentId="13_ncr:1_{D148ED40-AFE8-4F0E-B63E-ED7F7867580C}"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_xlnm.Print_Area" localSheetId="0">Foglio1!$B$10:$I$105</definedName>
    <definedName name="_xlnm.Print_Titles" localSheetId="0">Foglio1!$10:$10</definedName>
  </definedNames>
  <calcPr calcId="191029"/>
</workbook>
</file>

<file path=xl/calcChain.xml><?xml version="1.0" encoding="utf-8"?>
<calcChain xmlns="http://schemas.openxmlformats.org/spreadsheetml/2006/main">
  <c r="H311" i="1" l="1"/>
  <c r="H308" i="1"/>
  <c r="H305" i="1"/>
  <c r="H288" i="1"/>
  <c r="H285" i="1"/>
  <c r="H278" i="1"/>
  <c r="H273" i="1"/>
  <c r="H270" i="1"/>
  <c r="H267" i="1"/>
  <c r="H262" i="1"/>
  <c r="H257" i="1"/>
  <c r="H252" i="1"/>
  <c r="H249" i="1"/>
  <c r="H246" i="1"/>
  <c r="H243" i="1"/>
  <c r="H240" i="1"/>
  <c r="H237" i="1"/>
  <c r="H234" i="1"/>
  <c r="H231" i="1"/>
  <c r="H228" i="1"/>
  <c r="H190" i="1"/>
  <c r="H160" i="1"/>
  <c r="H127" i="1"/>
  <c r="H90" i="1"/>
  <c r="H87" i="1"/>
  <c r="H80" i="1"/>
  <c r="H73" i="1"/>
  <c r="H67" i="1"/>
  <c r="H61" i="1"/>
  <c r="H58" i="1"/>
  <c r="H39" i="1"/>
  <c r="H36" i="1"/>
  <c r="H22" i="1"/>
  <c r="H17" i="1"/>
  <c r="H14" i="1"/>
  <c r="H313" i="1" l="1"/>
  <c r="H317" i="1" s="1"/>
</calcChain>
</file>

<file path=xl/sharedStrings.xml><?xml version="1.0" encoding="utf-8"?>
<sst xmlns="http://schemas.openxmlformats.org/spreadsheetml/2006/main" count="1496" uniqueCount="362">
  <si>
    <t/>
  </si>
  <si>
    <t>Importo a base d'asta</t>
  </si>
  <si>
    <t>Euro</t>
  </si>
  <si>
    <t>Codice di riferimento</t>
  </si>
  <si>
    <t>DESCRIZIONE DEI LAVORI e delle forniture</t>
  </si>
  <si>
    <t>U.M.</t>
  </si>
  <si>
    <t>Quantità</t>
  </si>
  <si>
    <t>Importo (€)</t>
  </si>
  <si>
    <t>NP.60</t>
  </si>
  <si>
    <t>Cavo in fibra ottica a 8 fibre OM4 armato antiroditore per posa interrata</t>
  </si>
  <si>
    <t>Fornitura e posa in opera di cavo in fibra ottica a 8 fibre di tipo Multimodale 50/125 OM4 armato antiroditore. Cavi Loose ad elevata resistenza meccanica, leggeri, flessibili e non metallici, con guaina esterna in PE (polietilene), armatura in metallo corrugato antiroditore, rivestimento primario della fibra da 250μm, resistenti alla penetrazione dell’acqua longitudinalmente ed all'azione di roditori. Le fibre ottiche sono contenute all’interno di un unico tubetto termoplastico ed immerse in gel tamponante di protezione contro l’umidità. Cavi adatti alla realizzazione di sistemi di cablaggio per uso esterno secondo le norme EN 50173 (2° edizione); ISO/IEC 11801. Adatti alla posa in tubature o canaline per la realizzazione di dorsali di collegamento esterne tra edifici. Certificazioni ed omologazioni: Cavi di trasmissione dati in fibra ottica in accordo con DIN VDE 0888, IEC 60793 e IEC 60794-1-2.</t>
  </si>
  <si>
    <t>m</t>
  </si>
  <si>
    <t>NP.61</t>
  </si>
  <si>
    <t>Attestazione ad entrambe le estremità e certificazione di una coppia di fibre ottiche multimodali OM4</t>
  </si>
  <si>
    <t>Oneri per l’attestazione di connettori ad entrambe le estremità di una coppia di fibre ottiche multimodali OM4 da attestare al rack dati / ai box ottici posti nelle cassette in campo. Terminazioni da realizzare con giunzioni a fusione / giunti con pigtail LC in cassetto. Comprensivo di certificazione della rispondenza della velocità di trasmissione da realizzarsi con strumento idoneo, con rilascio di apposita documentazione di certificazione.</t>
  </si>
  <si>
    <t>a corpo</t>
  </si>
  <si>
    <t>NP.62</t>
  </si>
  <si>
    <t>Cavo FTP 4x2x23AWG categoria 6 per distribuzione linee dati idoneo per la posa interrata</t>
  </si>
  <si>
    <t xml:space="preserve">Fornitura e posa in opera di cavo FTP 4x2x23AWG categoria 6 per distribuzione linee dati, non propagante la fiamma a ridotta emissione di alogeni e resistente ai raggi UV. Impiegato per la trasmissione di dati fino a 250 MHz nei sistemi di cablaggio strutturato LAN (CEI EN 50173 classe E), dove è richiesta una maggiore protezione contro gli agenti atmosferici ed in particolare i raggi ultravioletti. Idoneo per la posa interrata. Possibilità di posa insieme con cavi energia per sistemi di categoria 1 fino a 400V ca. Conduttori in rame rosso ricotto (23AWG). Schermatura in nastro Al/Pet, separatore a croce in polietilene PE. Guaina interna in cloruro di polivinile bianco PVC. Guaina esterna in polietilene PE. Colore della guaina nero. Temperatura d'esercizio -20°C/+60°C. Il cavo dovrà riportare stampigliato a rilievo la designazione secondo tabelle CEI-UNEL 35011: di tipo schermato FTP 4x2x23AWG categoria 6 per distribuzione linee dati idoneo per la posa interrata. Rispondente alla norma CEI-UNEL 36762 di tipo </t>
  </si>
  <si>
    <t>idoneo per la posa con cavi di potenza di categoria 1 fino a 400V. Tipo Cavel LAN6412G o similare.</t>
  </si>
  <si>
    <t>m</t>
  </si>
  <si>
    <t>NP.63</t>
  </si>
  <si>
    <t>Modifiche al rack dati esistente</t>
  </si>
  <si>
    <t>Oneri per la realizzazione di modifiche al rack dati esistente mediante fornitura e posa in opera di:</t>
  </si>
  <si>
    <t>'- n°1 cassetto ottico di permutazione predisposto per il contenimento fino a 24 bussole di tipo SC / LC, per un totale di 24 fibre per cassetto, completi di clips per la gestione della scorta di fibra, per la connessione della fibra esistente in arrivo al parcheggio;</t>
  </si>
  <si>
    <t>'- n°1 cassetto ottico di permutazione predisposto per il contenimento fino a 24 bussole di tipo SC / LC, per un totale di 24 fibre per cassetto, completi di clips per la gestione della scorta di fibra, per la connessione della fibra in partenza agli switch dislocati nel parcheggio;</t>
  </si>
  <si>
    <t>'- n°12 bussole (da verificare se MM o SM) per montaggio su cassetto di permutazione rack, per la fibra ottica esistente in arrivo al parcheggio;</t>
  </si>
  <si>
    <t>'- n°8 (4+4) bussole tipo LC per fibra MM per montaggio su cassetto di permutazione rack, per la fibra ottica in partenza agli switch dislocati nel parcheggio;</t>
  </si>
  <si>
    <t>'- n°1 patch panel da 24 prese RJ45 schermate cat.6;</t>
  </si>
  <si>
    <t>'- n°3 pannelli guidacavi;</t>
  </si>
  <si>
    <t>'- bretelle di collegamento per fibre ottiche esistenti;</t>
  </si>
  <si>
    <t>'- bretelle di collegamento per n°4 fibre OM4 MM 50/125 da mt2 LC-LC;</t>
  </si>
  <si>
    <t>'- patch cord 10/100/1000Mbps di collegamento cat.6;</t>
  </si>
  <si>
    <t>'- pannello con n°6 prese universali 10/16A ed interruttore magnetotermico differenziale 2x16A, Pdi=4,5kA, Id=0,03A, istantaneo, classe A, comprensivo di cavi di collegamento all’UPS e di spine per il collegamento dei cavi in partenza.</t>
  </si>
  <si>
    <t>Comprensivo di ogni altro onere e accessorio per la realizzazione di un lavoro finito e funzionante.</t>
  </si>
  <si>
    <t>a corpo</t>
  </si>
  <si>
    <t>NP.64</t>
  </si>
  <si>
    <t>Attestazione al nuovo cassetto ottico in rack, delle fibre ottiche dei cavi in fibra esistenti in arrivo al parcheggio</t>
  </si>
  <si>
    <t>Oneri per l’attestazione di connettori ai capi delle fibre ottiche dei cavi in fibra esistenti, da attestare al nuovo cassetto ottico da installare all’interno del rack dati esistente. Terminazioni da realizzare con giunzioni a fusione / giunti con pigtail.</t>
  </si>
  <si>
    <t>a corpo</t>
  </si>
  <si>
    <t>NP.65</t>
  </si>
  <si>
    <t>Switch 24 porte 10/100/1000 PoE+ e 4 slot per ricetrasmettitori 1G/10G SFP+ da equipaggiare con n°4 transceivers</t>
  </si>
  <si>
    <t>Fornitura, installazione e collegamento di switch L2 web management, con 24 porte RJ45 auto-sensing 10/100/1000 PoE+ e 4 slot per ricetrasmettitori 1G/10G SFP+ della ditta HP modello Aruba 2540 24G PoE+ 4SFP+ Switch JL356A o similare.</t>
  </si>
  <si>
    <t>CARATTERISTICHE TECNICHE:</t>
  </si>
  <si>
    <t>Porte: 24 porte RJ-45 auto-sensing 10/100/1000 PoE+; 4 porte SFP+ 1/10GbE. 24 RJ-45 autosensing 10/100/1000 PoE+ ports (IEEE 802.3 Type 10BASE-T, IEEE 802.3u Type 100BASE-TX, IEEE 802.3ab Type 1000BASE-T, IEEE 802.3at PoE+); Duplex: 10BASET/ 100BASE-TX: half or full; 1000BASE-T: full only 4 SFP+ 1/10GbE ports; PHY-less. Memoria e processore: Dual Core ARM Coretex A9 a 1016 MHz. 1 GB di DDR3 SDRAM. Dimensioni buffer pacchetto: 12,38 MB 4,5 MB ingresso/7,875 MB uscita. 4 GB di eMMC. Latenza 1000 MB di latenza: &lt; 3,8 μs; 10 Gbps di latenza &lt; 1,6 μs. Throughput fino a 95,2 mpps. Capacità di switching 128 Gbps. Funzionalità PoE 370WPoE+.</t>
  </si>
  <si>
    <t>Funzionalità di gestione:</t>
  </si>
  <si>
    <t>'- Aruba AirWave Network Management</t>
  </si>
  <si>
    <t>'- IMC - Intelligent Management Center</t>
  </si>
  <si>
    <t>'- Interfaccia a riga di comando</t>
  </si>
  <si>
    <t>'- Browser Web</t>
  </si>
  <si>
    <t>'- Menu di configurazione</t>
  </si>
  <si>
    <t>'- Gestione SNMP</t>
  </si>
  <si>
    <t>'- Telnet</t>
  </si>
  <si>
    <t>'- RMON1</t>
  </si>
  <si>
    <t>'- FTP</t>
  </si>
  <si>
    <t>'- Gestione fuori banda (seriale RS-232C o micro USB)</t>
  </si>
  <si>
    <t>Tensione di alimentazione: 100 - 127 / 200-240 V CA, nominale. Consumo energetico: 445W(massimo). Dissipazione del calore: 1518 BTU/h (1601,49 kJ/h). Dimensioni minime (A x L x P): 4,39x44,25x30,42 cm. Peso: 3,9 kg. Temperatura di lavoro da 0°C a 45°C. Livello di umidità da 15% a 95% a 40°C. Sicurezze: UL 69050-1: 2nd Edition; EN 60950-1:2006 +A11:2009 +A1:2010 +A12:2011+A2:2013; IEC 60950-1:2005 +A1:2009 +A2:2013; CSA 22.2 No. 60950-1-07 2nd; EN 60825-1:2014 / IEC 60825-1:2014 Class 1.</t>
  </si>
  <si>
    <t>Completo di fornitura e posa in opera di n°4 transceivers idonei per il collegamento di n°2 fibre ognuno (totale 8 fibre da collegare): di cui n°2 transceivers per la fibra ottica in arrivo al parcheggio (da verificare se MM o SM) e n°2 transceivers 1G SFP LC SX 500m MMF per la fibra ottica in partenza agli switch di campo.</t>
  </si>
  <si>
    <t>Comprensivo di accessorio per installazione entro rack dati 19”, collegamenti e programmazione / configurazione dello switch per il funzionamento dell’impianto e la creazione delle varie LAN interne allo switch, ed ogni altro onere e accessorio.</t>
  </si>
  <si>
    <t>cad</t>
  </si>
  <si>
    <t>NP.66</t>
  </si>
  <si>
    <t>Gruppo di continuità 3300VA (2700W) per installazione entro rack dati</t>
  </si>
  <si>
    <t>Fornitura e posa in opera di gruppo di continuità di potenza 3300VA - 2700W, per un’autonomia di 20 minuti alla potenza nominale. Gruppi di continuita' per montaggio su armadi rack 19”. Tecnologia On Line a doppia conversione. Forma d’onda 100% sinusoidale a bassa distorsione. Con Auto restart automatico al ritorno di rete e Cold Start (accensione da batteria). Display LCD per segnalazioni ottiche di informazione: carico, batteria, misure ingresso, misure uscita e modalita' operativa. Diagnostica evoluta, allarmi UPS disponibili su display LCD. Funzione EPO (Emergency Power Off) per lo spegnimento dell’UPS tramite pulsante remoto di emergenza. Possibilita' di espansione batteria. Porta di interfaccia RJ-45 10/100 Base-T, RJ-45 seriale, smart slot, USB. Cavo per comunicazione UPS-PC e software in dotazione. Slot per installazione schede per la comunicazione. Scheda di comunicazione. Comprensivo di cavi di collegamento, di guide e accessori per l’installazione entro armadio rack 19” ed ogni altro onere.</t>
  </si>
  <si>
    <t>cad</t>
  </si>
  <si>
    <t>NP.67</t>
  </si>
  <si>
    <t>Cassetta in poliestere IP65 405x650x200mm per telecamere, con arrivo di fibra ottica (cassetta tipo 1)</t>
  </si>
  <si>
    <t>Fornitura e posa in opera su palo di cassetta in poliestere di dimensioni esterne 405x650x200mm, della ditta Gewiss modello GW46004F o similare, per il contenimento di box ottico e switch mediaconverter PoE. Grado di protezione IP65, porta cieca, completa di serratura di sicurezza a chiave, piastra di fondo, n°2 griglie di aerazione complete di filtro antipolvere, resistenza anticondensa, termostato di comando, presa unel 10/16A IP55, n°2 sezionatori a fusibili 1P+N 6A, guida DIN, canalina in PVC con coperchio per la posa dei conduttori all’interno, pressacavi stagni.</t>
  </si>
  <si>
    <t>Comprensivo di fornitura e posa in opera di n°1 box ottico IP65 in ABS per l’installazione a parete, per l’attestazione di max 8 fibre ottiche, completo di bussole di attestazione LC per fibra ottica MM.</t>
  </si>
  <si>
    <t>Comprensivo di fornitura e posa in opera di switch Managed per l’installazione in ambiente industriale con n°4 porte rame 10/100/1000T 802,3bt PoE+, n°4 porte rame 10/100/1000T, n°2 porte 100/1000X SFP, installazione da guida DIN, temperatura di esercizio da -40 a 75°C, equipaggiato di n°1 transceiver SFP 1G LC SX per 1 coppia di fibra MM. Completo di alimentatore e di bretelle di collegamento per n°2 fibre OM3 MM 50/125 da mt2 LC-LC.</t>
  </si>
  <si>
    <t>Comprensivo di collegamenti, programmazione / configurazione dello switch per il funzionamento dell’impianto e la creazione delle varie LAN interne allo switch, di accessori in acciaio zincato con bulloneria in acciaio inox per il fissaggio al palo ad un’altezza di circa 4 metri, di foratura del palo per il passaggio dei conduttori ed ogni altro onere ed accessorio per la realizzazione di un lavoro finito e a regola d’arte.</t>
  </si>
  <si>
    <t>cad</t>
  </si>
  <si>
    <t>NP.68</t>
  </si>
  <si>
    <t>Cassetta in poliestere IP65 405x650x200mm per telecamere, con arrivo e ripartenza di fibra ottica (cassetta tipo 2)</t>
  </si>
  <si>
    <t>Fornitura e posa in opera su palo di cassetta in poliestere di dimensioni esterne 405x650x200mm, della ditta Gewiss modello GW46004F o similare, per il contenimento di box ottico e switch mediaconverter PoE. Grado di protezione IP65, porta cieca, completa di serratura di sicurezza a chiave, piastra di fondo, n°2 griglie di aerazione complete di filtro antipolvere, resistenza anticondensa, termostato di comando, presa unel 10/16A IP55, n°2 sezionatori a fusibili 1P+N 6A, guida DIN, canalina in PVC con coperchio per la posa dei conduttori all’interno, pressacavi stagni.</t>
  </si>
  <si>
    <t>Comprensivo di fornitura e posa in opera di n°2 box ottici IP65 in ABS per l’installazione a parete, per l’attestazione di max 8 fibre ottiche ognuno, completo di bussole di attestazione LC per fibra ottica MM.</t>
  </si>
  <si>
    <t>Comprensivo di fornitura e posa in opera di switch Managed per l’installazione in ambiente industriale con n°4 porte rame 10/100/1000T 802,3bt PoE+, n°4 porte rame 10/100/1000T, n°2 porte 100/1000X SFP, installazione da guida DIN, temperatura di esercizio da -40 a 75°C, equipaggiato di n°2 transceiver SFP 1G LC SX per 1 coppia di fibra MM ognuno. Completo di alimentatore e di bretelle di collegamento per n°4 fibre OM3 MM 50/125 da mt2 LC-LC.</t>
  </si>
  <si>
    <t>Comprensivo di collegamenti, programmazione / configurazione dello switch per il funzionamento dell’impianto e la creazione delle varie LAN interne allo switch, di accessori in acciaio zincato con bulloneria in acciaio inox per il fissaggio al palo ad un’altezza di circa 4 metri, di foratura del palo per il passaggio dei conduttori ed ogni altro onere ed accessorio per la realizzazione di un lavoro finito e a regola d’arte.</t>
  </si>
  <si>
    <t>cad</t>
  </si>
  <si>
    <t>NP.69</t>
  </si>
  <si>
    <t>Cassetta in poliestere IP65 405x650x200mm per telecamere, con arrivo e ripartenza di fibra ottica e contenimento alimentatore telecamera Dome (cassetta tipo 3)</t>
  </si>
  <si>
    <t>Fornitura e posa in opera su palo di cassetta in poliestere di dimensioni esterne 405x650x200mm, della ditta Gewiss modello GW46004F o similare, per il contenimento di box ottico, switch mediaconverter PoE e alimentatore telecamera Dome. Grado di protezione IP65, porta cieca, completa di serratura di sicurezza a chiave, piastra di fondo, n°2 griglie di aerazione complete di filtro antipolvere, resistenza anticondensa, termostato di comando, n°2 prese unel 10/16A IP55, n°2 sezionatori a fusibili 1P+N 6A, guida DIN, canalina in PVC con coperchio per la posa dei conduttori all’interno, pressacavi stagni.</t>
  </si>
  <si>
    <t>Comprensivo di fornitura e posa in opera di n°2 box ottici IP65 in ABS per l’installazione a parete, per l’attestazione di max 8 fibre ottiche ognuno, completo di bussole di attestazione LC per fibra ottica MM.</t>
  </si>
  <si>
    <t>Comprensivo di fornitura e posa in opera di switch Managed per l’installazione in ambiente industriale con n°4 porte rame 10/100/1000T 802,3bt PoE+, n°4 porte rame 10/100/1000T, n°2 porte 100/1000X SFP, installazione da guida DIN, temperatura di esercizio da -40 a 75°C, equipaggiato di n°2 transceiver SFP 1G LC SX per 1 coppia di fibra MM. Completo di alimentatore e di bretelle di collegamento per n°4 fibre OM3 MM 50/125 da mt2 LC-LC.</t>
  </si>
  <si>
    <t>Comprensivo di installazione e collegamento dell’alimentatore per la telecamera Dome (alimentatore conteggiato in altra voce).</t>
  </si>
  <si>
    <t>Comprensivo di collegamenti, programmazione / configurazione dello switch per il funzionamento dell’impianto e la creazione delle varie LAN interne allo switch, di accessori in acciaio zincato con bulloneria in acciaio inox per il fissaggio al palo ad un’altezza di circa 4 metri, di foratura del palo per il passaggio dei conduttori ed ogni altro onere ed accessorio per la realizzazione di un lavoro finito e a regola d’arte.</t>
  </si>
  <si>
    <t>cad</t>
  </si>
  <si>
    <t>NP.70</t>
  </si>
  <si>
    <t>Cassetta in poliestere IP65 405x650x200mm per telecamere, con arrivo di fibra ottica e contenimento alimentatore telecamera Dome (cassetta tipo 4)</t>
  </si>
  <si>
    <t>Fornitura e posa in opera su palo di cassetta in poliestere di dimensioni esterne 405x650x200mm, della ditta Gewiss modello GW46004F o similare, per il contenimento di box ottico e switch mediaconverter PoE. Grado di protezione IP65, porta cieca, completa di serratura di sicurezza a chiave, piastra di fondo, n°2 griglie di aerazione complete di filtro antipolvere, resistenza anticondensa, termostato di comando, presa unel 10/16A IP55, n°2 sezionatori a fusibili 1P+N 6A, guida DIN, canalina in PVC con coperchio per la posa dei conduttori all’interno, pressacavi stagni.</t>
  </si>
  <si>
    <t>Comprensivo di fornitura e posa in opera di n°1 box ottico IP65 in ABS per l’installazione a parete, per l’attestazione di max 8 fibre ottiche, completo di bussole di attestazione LC per fibra ottica MM.</t>
  </si>
  <si>
    <t>Comprensivo di fornitura e posa in opera di switch Managed per l’installazione in ambiente industriale con n°4 porte rame 10/100/1000T 802,3bt PoE+, n°4 porte rame 10/100/1000T, n°2 porte 100/1000X SFP, installazione da guida DIN, temperatura di esercizio da -40 a 75°C, equipaggiato di n°1 transceiver SFP 1G LC SX per 1 coppia di fibra MM. Completo di alimentatore e di bretelle di collegamento per n°2 fibre OM3 MM 50/125 da mt2 LC-LC.</t>
  </si>
  <si>
    <t>Comprensivo di installazione e collegamento dell’alimentatore per la telecamera Dome (alimentatore conteggiato in altra voce).</t>
  </si>
  <si>
    <t>Comprensivo di collegamenti, programmazione / configurazione dello switch per il funzionamento dell’impianto e la creazione delle varie LAN interne allo switch, di accessori in acciaio zincato con bulloneria in acciaio inox per il fissaggio al palo ad un’altezza di circa 4 metri, di foratura del palo per il passaggio dei conduttori ed ogni altro onere ed accessorio per la realizzazione di un lavoro finito e a regola d’arte.</t>
  </si>
  <si>
    <t>cad</t>
  </si>
  <si>
    <t>NP.71</t>
  </si>
  <si>
    <t>Connettore dati in categoria 6 per telecamera installata su palo/pensilina, con certificazione</t>
  </si>
  <si>
    <t>Punto connettore dati (plug) per impianti di distribuzione dati, realizzati con cavo FTP 4x2xAWG 23/1, posati entro palo metallico / pensilina, incluse le lavorazioni sul palo per la fuoriuscita dei cavi, raccordi e pezzi speciali, compreso plug RJ45 8 contatti categoria 6. Comprensivo di identificazione del connettore e del cavo mediante etichettatura e di certificazione della rispondenza della velocità di trasmissione alla categoria 6 da realizzarsi con strumento idoneo e del rilascio di apposita documentazione.</t>
  </si>
  <si>
    <t>cad</t>
  </si>
  <si>
    <t>NP.72</t>
  </si>
  <si>
    <t>Telecamera Bullet IP 5 Megapixel compatibile con sistema di registrazione Avigilon Enterprise</t>
  </si>
  <si>
    <t>Fornitura, installazione e collegamento di telecamera da 5Mp compatibile con sistema di registrazione Avigilon Enterprise UNITY 8. Telecamera Bullet IP 5MP tipo P1467-LE o similare per esterno IP66 Day&amp;Night.</t>
  </si>
  <si>
    <t>'- Flusso video multiplo JPEG/H.264 30fps@2592x1944. HDTV. Lightfinder, Zipstream technology and WDR Forensic Capture. Analytics deep learning Object Analytics. Sensibilità colori 0.13 lux, B/W: 0.03 lux,IR LED autoadattanti. Apertura 38-106° Motion Detection. Allarme anti-manomissione. Slot scheda SD/SDHC. Alimentazione PoE. Ottica. Varifocal 2,8-8 mm P-Iris lens, con zoom e messa a fuoco remoti. Temperatura di funzionamento da -40 a +60 °C.</t>
  </si>
  <si>
    <t>'- Telecamera di rete panoramica con eccellente qualità d'immagine alla massima velocità in fotogrammi con risoluzione 5 megapixel. Completamente equipaggiata con tecnologia Lightfinder, OptimizedIR e Forensic WDR; i dettagli forensi vengono acquisiti anche in condizioni di illuminazione difficili, ad esempio bassa luminosità e forte retroilluminazione. Pronta per l'utilizzo in ambienti esterni con un ampio intervallo di temperature, questa telecamera solida e resistente agli urti è dotata della funzione di rilevamento urti ed è idonea a temperature estreme. Installazione semplice con funzione di messa a fuoco e zoom remoti per l'ottimizzazione dell'immagine. Dotata di tecnologia Zipstream, I/O e supporto audio.</t>
  </si>
  <si>
    <t>'- Sensore immagini RGB CMOS Progressive Scan da 1/2,7"</t>
  </si>
  <si>
    <t>'- Lente 2,8 - 8 mm, F1.3</t>
  </si>
  <si>
    <t>'- Campo visivo orizzontale 106˚ – 38˚</t>
  </si>
  <si>
    <t>'- Campo visivo verticale 78˚ – 29˚</t>
  </si>
  <si>
    <t>'- Varifocale, messa a fuoco e zoom remoti, controllo P-Iris, correzione IR</t>
  </si>
  <si>
    <t>'- Day &amp; night Filtro IR rimovibile automaticamente</t>
  </si>
  <si>
    <t>'- Illuminazione minima: Colore e Lightfinder: 0,13 lux a 50 IRE F1.3; B/N: 0,03 lux a 50 IRE F1.3; 0 lux con illuminazione IR accesa</t>
  </si>
  <si>
    <t>'- Velocità otturatore da 1/50000 s a 1/5 s</t>
  </si>
  <si>
    <t>'- Compressione video: H.264 (MPEG-4 Parte 10/AVC) profili di base, principale ed elevato. H.265  (MPEG-H Parte 2/HEVC), Main profile, Motion JPEG</t>
  </si>
  <si>
    <t>'- Risoluzioni da 2592x1944 a 160x90</t>
  </si>
  <si>
    <t>'- Frame rate fino a 25/30 fps (50/60Hz) a tutte le risoluzioni</t>
  </si>
  <si>
    <t xml:space="preserve">'- Streaming video: possibilità di trasmettere più flussi H.264 e Motion JPEG configurabili singolarmente. Tecnologia Zipstream technology in H.264 e H.265. Velocità in fotogrammi e larghezza di banda regolabili. H.264/H.265 VBR/ABR/MBR. Indicatore di streaming video </t>
  </si>
  <si>
    <t>'- Streaming multi-vista: fino a 8 aree di visione ritagliate singolarmente</t>
  </si>
  <si>
    <t>'- Impostazioni immagine: Saturazione, contrasto, luminosità, nitidezza, Forensic WDR: Fino a 120dB a seconda della scena, bilanciamento del bianco, soglia giorno/notte, mappatura tonale, modalità esposizione, zone di esposizione, esposizione adattiva al movimento, sbrinamento, correzione dell'effetto barile, compressione, orientamento: automatico, 0°, 90°, 180°, 270°, incluso formato corridoio, specularità delle immagini, sovrapposizione testo dinamico e immagine, privacy mask poligono. Profili di scena: forense, vivido, panoramica del traffico</t>
  </si>
  <si>
    <t>'- Rotazione/inclinazione/zoom: PTZ digitale, zoom digitale. Giro di ronda (massimo 100), coda di controllo, supporto per orientamento fisso</t>
  </si>
  <si>
    <t>'- Flussi audio: Ingresso audio, simplex, audio bidirezionale tramite tecnologia edge-to-edge</t>
  </si>
  <si>
    <t>'- Codifica audio 24 bit LPCM, AAC-LC 8/16/32/44,1/48 kHz, G.711 PCM 8 kHz, G.726 ADPCM 8 kHz, Opus 8/16/48 kHz. Velocità in bit configurabile</t>
  </si>
  <si>
    <t>'- Ingresso/uscita audio: Ingresso per microfono esterno o ingresso linea, ingresso audio digitale, alimentazione guarnizione, associazione altoparlante di rete</t>
  </si>
  <si>
    <t>'- Sicurezza: Protezione mediante password, filtro indirizzi IP, HTTPSa, controllo degli accessi di rete IEEE 802.1X (EAP-TLS)a, autenticazione digest, registro degli accessi utente, gestione certificati centralizzata, protezione ritardo forza bruta, firmware firmato, avvio sicuro, video firmato, Axis Edge Vault, ID dispositivo Axis, archivio chiavi sicuro (certificato CC EAL4)</t>
  </si>
  <si>
    <t>'- Protocolli supportati: IPv4, IPv6 USGv6, ICMPv4/ICMPv6, HTTP, HTTPSa, HTTP/2, TLSa, QoS Layer 3 DiffServ, FTP, SFTP, CIFS/SMB, SMTP, mDNS (Bonjour), UPnP®, SNMP v1/v2c/v3 (MIB-II), DNS/DNSv6, DDNS, NTP, NTS, RTSP, RTCP, RTP, SRTP, TCP, UDP, IGMPv1/v2/v3, DHCPv4/v6, ARP, SSH, LLDP, CDP, MQTT v3.1.1, Syslog, indirizzo di collegamento locale (ZeroConf)</t>
  </si>
  <si>
    <t>'- Alloggiamento di classe IP66/IP67, NEMA 4X e IK10</t>
  </si>
  <si>
    <t>'- Combinazione di policarbonato e alluminio. Colore: bianco NCS S 1002-B</t>
  </si>
  <si>
    <t>'- Memoria RAM DA 2GB, flash da 8GB</t>
  </si>
  <si>
    <t>'- Alimentazione Power over Ethernet IEEE 802.3af/802.3at Tipo 1 Classe 3. Tipico: 5,8 W, max 12,95 W</t>
  </si>
  <si>
    <t>'- Connettori: RJ45 schermato per 10BASE-T/100BASE-TX/1000BASE-T, Ingresso microfono/linea da 3,5 mm, Morsettiera per 1 ingresso allarme supervisionato e 1 uscita (uscita 12 V CC, carico max 25 mA), Input CC</t>
  </si>
  <si>
    <t>'- Illuminazione IR: OptimizedIR con LED a infrarossi da 850 nm ad elevata efficienza energetica e di lunga durata, Ampiezza del raggio 40 m o maggiore a seconda della scena</t>
  </si>
  <si>
    <t>'- Dispositivo di archiviazione: Supporto per scheda di memoria microSD/microSDHC/microSDXC, Supporto per la codifica della scheda di memoria (AES-XTS-Plain64 256 bit), Registrazione su dispositivo NAS (Network Attached Storage)</t>
  </si>
  <si>
    <t>'- Condizioni di funzionamento da -40 °C a 60 °C. Umidità relativa compresa tra 10% e 100% (con condensa)</t>
  </si>
  <si>
    <t>'- Condizioni di immagazzinaggio da -40 °C a 65 °C</t>
  </si>
  <si>
    <t>Accessori inclusi Guida all'installazione, Decodificatore Windows® con 1 licenza utente, sagoma per la foratura, kit connettori, staffa di montaggio, schermo di protezione dagli agenti atmosferici.</t>
  </si>
  <si>
    <t>Garanzia di 5 anni.</t>
  </si>
  <si>
    <t>Comprensivo di attacco telecamera / adattatore per palo in alluminio verniciato e fori filettati, di bulloneria in acciaio inox, connessioni, puntamento, regolazione ed ogni altro onere.</t>
  </si>
  <si>
    <t>cad</t>
  </si>
  <si>
    <t>NP.73</t>
  </si>
  <si>
    <t>Telecamera Dome IP brandeggiabile 2 Megapixel compatibile con sistema di registrazione Avigilon Enterprise</t>
  </si>
  <si>
    <t>Fornitura, installazione e collegamento di telecamera Speed Dome IP brandeggiabile da 2Mp compatibile con sistema di registrazione Avigilon Enterprise UNITY 8. Telecamera outdoor Dome PTZ tipo P5655-E 2MP (brandeggiabile) o similare, Day &amp; Night 0,1 lux colori 0,02 lux B/N CCD 1/2,8". Streaming video JPEG/H.264, velocità full frame 50fps HDTV 1080P. Wide Dynamic Range Forensic Capture (120 dB). Stabilizzatore d'immagine elettronico, Motion Detection. Zoom: 32x ottico, Focus Recall. Rotazione: 360°, Rilevamento degli urti, Advanced Gatekeeper, Pan/tilt 0,2°- 200°/s, privacy mask. Slot per schede di memoria SD/SDHC. Semisfera inferiore in policarbonato, corpo in alluminio IP66 IK10. Alimentazione PoE+ con midspan. Temperatura di funzionamento da -30°C a +50°C. IP66. Con staffa da parete e alimentatore.</t>
  </si>
  <si>
    <t>'- Telecamera HDTV 1080p per ambienti esterni e dotata di zoom ottico 32x per il monitoraggio video ad alta definizione di ampie aree. Offre un pan continuo a 360° per un rapido riposizionamento della telecamera e una registrazione fluida e rapida degli oggetti. La funzionalità di richiamo messa a fuoco consente una messa a fuoco istantanea di un'area predefinita, mentre la funzione per le riprese diurne/notturne e il WDR garantiscono un'ottima qualità di immagine anche in condizioni di luminosità complesse. Offre rilevamento urti, rilevamento di oggetti in movimento nel video, Advanced Gatekeeper e stabilizzatore elettronico dell'immagine. La tecnologia Zipstream riduce in modo significativo i requisiti di larghezza di banda e di archiviazione. Supporta audio bidirezionale, porte I/O, uno slot per scheda di memoria, PoE+ e 24 V CA/CC.</t>
  </si>
  <si>
    <t>'- Sensore immagini CMOS scansione progressiva da 1/2,8”</t>
  </si>
  <si>
    <t>'- Lente varifocale 4,3-137,6 mm, F1.4-4.0. Campo visivo orizzontale: 58.3°–2.4°. Campo visivo verticale: 35.5°–1.4°. Messa a fuoco automatica, diaframma automatico</t>
  </si>
  <si>
    <t>'- Day &amp; night: Filtro IR rimovibile automaticamente</t>
  </si>
  <si>
    <t>'- Illuminazione minima: Colore: 0,1 lux a 30 IRE F1.4. Bianco e nero: 0,01 lux a 30 IRE F1.4</t>
  </si>
  <si>
    <t>'- Tempo di otturazione da 1/66500 a 2 s</t>
  </si>
  <si>
    <t>'- PTZ: Panoramica: 360° senza interruzioni, 0,1°/s-350°/s. Inclinazione: 180°, 0,1°/s-350°/s. Zoom ottico 32x e zoom digitale 12x, complessivamente pari a 384x, 256 posizioni preset, inversione nadir, giri di ronda limitato, coda di controllo, indicazione della direzione a video, imposta nuovo pan 0°, finestra di messa a fuoco, richiamo messa a fuoco.</t>
  </si>
  <si>
    <t>'- Compressione video: H.264 (MPEG-4 Part 10/AVC) Baseline, Main and High Profile H.265 (MPEG-H parte 2/HEVC), profilo principale</t>
  </si>
  <si>
    <t>'- Motion JPEG Risoluzioni da 1920x1080 (HDTV 1080p) a 320x180</t>
  </si>
  <si>
    <t>'- Frequenza fotogrammi: fino a 60/50 fps (50/60 Hz) in tutte le risoluzioni</t>
  </si>
  <si>
    <t>'- Streaming video: possibilità di trasmettere più flussi H.264, H.265 e Motion JPEG configurabili singolarmente. Velocità in fotogrammi e larghezza di banda regolabili. Tecnologia Axis Zipstream technology in H.264 e H.265. VBR/ABR/MBR H.264/H.265</t>
  </si>
  <si>
    <t>'- Impostazioni immagine: compressione, saturazione, luminosità, nitidezza, contrasto, contrasto locale, bilanciamento del bianco, controllo esposizione, zone di esposizione, Forensic WDR: fino a 120 dB a seconda della scena, sbrinamento, transizione livello diurno/notturno, mappatura tonale, sintonizzazione precisa in condizioni di scarsa illuminazione, rotazione: 0°, 180°, sovrapposizione testo e immagini, congelamento immagine in PTZ, stabilizzatore elettronico dell'immagine, profili scena, 20 singole privacy mask poligono.</t>
  </si>
  <si>
    <t>'- Flussi audio Bidirezionale</t>
  </si>
  <si>
    <t>'- Compressione audio: 24 bit LPCM, AAC-LC 8/16/32/48 kHz, G.711 PCM 8 kHz, G.726 ADPCM 8 kHz, Opus 8/16/48 kHz. Velocità di trasmissione configurabile</t>
  </si>
  <si>
    <t>'- Ingresso/uscita audio: Ingresso microfono esterno o ingresso linea e uscita linea (equipaggiabile tramite connettori)</t>
  </si>
  <si>
    <t>'- Sicurezza: Protezione mediante password, filtro indirizzi IP, HTTPS crittografia, controllo degli accessi di rete IEEE 802.1X (EAP-TLS), autenticazione digest, registro degli accessi utente, gestione certificati centralizzata, protezione ritardo forza bruta, firmware firmato, avvio sicuro</t>
  </si>
  <si>
    <t>'- Protocolli compatibili: IPv4, IPv6 USGv6, ICMPv4/ICMPv6, HTTP, HTTP/2, HTTPSa, TLSa, QoS Layer 3 DiffServ, FTP, SFTP, CIFS/SMB, SMTP, mDNS (Bonjour), UPnP®, SNMP v1/v2c/v3 (MIB-II), DNS/DNSv6, DDNS, NTP, NTS, RTSP, RTP, SRTP, TCP, UDP, IGMPv1/v2/v3, RTCP, ICMP, DHCPv4/v6, ARP, SSH, NTCIP, LLDP, CDP, MQTT v3.1.1, Syslog, indirizzo di collegamento locale (ZeroConf)</t>
  </si>
  <si>
    <t>'- Alloggiamento Classe IP66, IK10 e NEMA 4X</t>
  </si>
  <si>
    <t>'- Custodia in alluminio, cupola in policarbonato (PC), mascherina riverniciabile</t>
  </si>
  <si>
    <t>'- Memoria RAM da 1.024 MB, Flash da 512 MB</t>
  </si>
  <si>
    <t>'- Alimentazione Midspan Axis PoE+ con 1 porta: 100–240 V CA max 37W IEEE 802.3at Tipo 2 Classe 4. Consumo telecamera: tipico 10,5 W, max. 19 W. Cavo multiconnettore: 20-28 V CC, tipico 10 W, max. 18 W. 20-24 V CA, tipico 15,5 VA, max. 26 VA.</t>
  </si>
  <si>
    <t>'- Connettori: RJ45 per 10BASE-T/100BASE-TX PoE. Connettore push-pull RJ45 (IP66) incluso. Connettore I/O per input DC o AC, 4 allarmi configurabili, ingresso microfono/ingresso linea.</t>
  </si>
  <si>
    <t>'- Storage: Supporto per scheda di memoria SD/SDHC/SDXC. Supporto per la registrazione su dispositivo NAS (Network Attached Storage) dedicato</t>
  </si>
  <si>
    <t>'- Condizioni di funzionamento da -30° C a 50° C. Umidità relativa compresa tra il 10% e il 100% (con condensa)</t>
  </si>
  <si>
    <t>'- Condizioni di immagazzinaggio da -40 °C a 65 °C</t>
  </si>
  <si>
    <t>'- Approvazioni EMC: EN 55032 Classe A, EN 50121-4, IEC 62236-4, EN 61000-3-2, EN 61000-3-3, EN 55024, EN 61000-6-1, EN 61000-6-2, FCC Parte 15 Sottosezione B Classe A, ICES-003 Classe A, VCCI Classe A, RCM AS/NZS CISPR 32 Classe A, KC KN32 Classe A, KC KN35. Sicurezza: IEC/EN/UL 62368-1, IEC/EN/UL 60950-22, IS 13252. Ambiente: IEC 60068-2-1, IEC 60068-2-2, IEC 60068-2-6, IEC 60068-2-14, IEC 60068-2-27, IEC 60068-2-30, EC 60068-2-78, IEC/EN 60529 IP66, IEC/EN 62262, IK10, NEMA 250 Tipo 4X</t>
  </si>
  <si>
    <t>'- Rete: NIST SP500-267, IPv6 USGv6.</t>
  </si>
  <si>
    <t>Accessori inclusi: Connettore push-pull RJ45 (IP66), Montaggio a soffitto, Adattatore per tubi a molla, Adattatore per tubi con profilo a U, Guida per l'installazione, 1 licenza per decodificatoreWindows, Chiave di autenticazione AVHS.</t>
  </si>
  <si>
    <t>Garanzia di 5 anni.</t>
  </si>
  <si>
    <t>Comprensivo di attacco telecamera / adattatore per palo in alluminio verniciato e fori filettati, di bulloneria in acciaio inox, alimentatore PoE+ con midspan, connessioni, puntamento, regolazione ed ogni altro onere.</t>
  </si>
  <si>
    <t>cad</t>
  </si>
  <si>
    <t>NP.74</t>
  </si>
  <si>
    <t>Telecamera da parete antivandalo IP 2 Megapixel compatibile con sistema di registrazione Avigilon Enterprise</t>
  </si>
  <si>
    <t>Fornitura, installazione e collegamento di telecamera da parete antivandalo IP 2 MP compatibile con sistema di registrazione Avigilon Enterprise UNITY 8. Telecamera da parete a cupola fissa IP 2MP tipo P3265-LVE o similare per esterno antivandalo IP66 Day&amp;Night con IR LED 0,1 lux colori 0 B/N CMOS 1/2,8". JPEG/H.264/H265 50fps @1920x1080. HDTV 1080p. WDR FORENSIS. Motion Detection. Allarme anti-manomissione. Slot scheda microSD/SDHC per registrazione locale. PoE. Ottica 3.4-8.9mm auto iris 100°-36° con zoom e messa a fuoco remoti. Temperatura di funzionamento da -40 a +50 °C. Dimensioni diametro x altezza 149x104mm. Alimentabile (PoE) Power over Ethernet.</t>
  </si>
  <si>
    <t>'- Sensore immagini RGB CMOS Progressive Scan da 1/2,8"</t>
  </si>
  <si>
    <t>'- Obiettivo: Varifocale, 3,4–8,9 mm, F1.8; Campo visivo orizzontale: 100°-36°; Campo visivo verticale: 53°-20°; Distanza focale minima: 50 cm. Correzione IR, zoom e messa a fuoco remoti, controllo P-Iris</t>
  </si>
  <si>
    <t>'- Day &amp; night Filtro IR rimovibile automaticamente</t>
  </si>
  <si>
    <t>'- Illuminazione minima con Forensic WDR e Lightfinder 2.0: Colore: 0,1 lux a 50 IRE, F1.8/F1.6. B/N: 0 lux a 50 IRE F1.8/F1.6</t>
  </si>
  <si>
    <t>'- Tempo di otturazione da 1/66500 s a 2 s</t>
  </si>
  <si>
    <t>'- Regolazione angolazione telecamera: Panoramica ±180°, inclinazione ±75°, rotazione ±175°.</t>
  </si>
  <si>
    <t>'- Compressione video: (MPEG-4 Parte 10/AVC) Baseline, Main and High Profile H.265 (MPEG-H parte 2/HEVC), profilo principale. Motion JPEG</t>
  </si>
  <si>
    <t>'- Risoluzioni da 1920x1080 a 160x90</t>
  </si>
  <si>
    <t>'- Frequenza fotogrammi: con WDR: 25/30 fps con frequenza linea di alimentazione da 50/60 Hz. Senza WDR: 50/60 fps con frequenza linea di alimentazione da 50/60 Hz</t>
  </si>
  <si>
    <t>'- Streaming video: Possibilità di trasmettere più flussi H.264, H.265 e Motion JPEG configurabili singolarmente. Tecnologia Axis Zipstream Technology in H.264 e H.265. Velocità in fotogrammi e larghezza di banda regolabili. Codifica H.264/H.265 VBR/ABR/MBR</t>
  </si>
  <si>
    <t>'- Streaming multi-vista: fino a 2 aree di visione ritagliate singolarmente alla massima velocità in fotogrammi</t>
  </si>
  <si>
    <t>'- PTZ digitale, posizioni preset</t>
  </si>
  <si>
    <t>'- Impostazioni immagine: Saturazione, contrasto, luminosità, nitidezza, Forensic WDR: fino a 120 dB a seconda della scena, bilanciamento del bianco, soglia giorno/notte, contrasto locale, mappatura tonale, modalità esposizione, zone di esposizione, sbrinamento, correzione dell'effetto barile, compressione, rotazione: 0°, 90°, 180°, 270°, incluso formato corridoio, specularità, sovrapposizione testo dinamico e immagine, privacy mask, privacy mask poligono</t>
  </si>
  <si>
    <t>'- Sicurezza: Protezione mediante password, filtro indirizzi IP, HTTPSa, controllo degli accessi di rete IEEE 802.1x (EAP-TLS)a, autenticazione digest, registro degli accessi utente, gestione certificati centralizzata, protezione ritardo forza bruta, firmware firmato, avvio sicuro, video firmato, Axis Edge Vault, ID dispositivo Axis, archivio chiavi sicuro (certificato CC EAL4)</t>
  </si>
  <si>
    <t>'- Protocolli supportati: IPv4, IPv6 USGv6, ICMPv4/ICMPv6, HTTP, HTTPSa, HTTP/2, TLSa, QoS Layer 3 DiffServ, FTP, SFTP, CIFS/SMB, SMTP, mDNS (Bonjour), UPnP®, SNMP v1/v2c/v3 (MIB-II), DNS/DNSv6, DDNS, NTP, NTS, RTSP, RTCP, RTP, SRTP, TCP, UDP, IGMPv1/v2/v3, DHCPv4/v6, ARP, SSH, SIP, LLDP, CDP, MQTT v3.1.1, Syslog, indirizzo di collegamento locale (ZeroConf)</t>
  </si>
  <si>
    <t>'- Alloggiamento: Classificazione IP66 e NEMA 4X, custodia IK10 resistente agli urti con cupola con rivestimento robusto in policarbonato, custodia in policarbonato e schermo di protezione dagli agenti atmosferici.Colore: bianco NCS S 1002-B</t>
  </si>
  <si>
    <t>'- Staffa di montaggio con fori per le scatole di giunzione (unità doppia, unità singola e ottagonale da 4") e per il montaggio a soffitto o a parete. Filettatura vite treppiede di ¼"-20 UNC</t>
  </si>
  <si>
    <t>'- Memoria RAM da 1.024 MB, Flash da 8192 MB</t>
  </si>
  <si>
    <t>'- Alimentazione Power over Ethernet IEEE 802.3af/802.3at Tipo 1 Classe 3, tipico 4,8 W max 10,7W</t>
  </si>
  <si>
    <t>'- Connettori RJ45 10BASE-T/100BASE-TX PoE. I/O: morsettiera a 4 pin da 2,5 mm per 1 ingresso digitale supervisionato e 1 uscita digitale (uscita da 12 V CC, carico massimo 25 mA). Audio: morsettiera a 4 pin da 2,5 mm per ingresso e uscita audio.</t>
  </si>
  <si>
    <t>'- Illuminazione IR ottimizzato con LED IR da 850 nm a efficienza energetica, di lunga durata. Ampiezza del raggio 40 m o maggiore a seconda della scena.</t>
  </si>
  <si>
    <t>'- Storage: Supporto per scheda di memoria microSD/microSDHC/microSDXC e codifica. Supporto per crittografia scheda SD (AES-XTS-Plain64 256bit) Registrazione su dispositivo NAS (Network Attached Storage)</t>
  </si>
  <si>
    <t>'- Condizioni di funzionamento: da -40°C a 50°C. Avvio: Da -30°C a 50°C. Temperatura massima (intermittente): 55 °C. Umidità relativa compresa tra 10 e 100% (con condensa). Condizioni di immagazzinaggio da -40°C a 65°C</t>
  </si>
  <si>
    <t>'- Approvazioni EMC: EN 50121-4, EN 55032 Classe A, EN 55035 Classe A, EN 61000-3-2, EN 61000-3-3, EN 61000-6-1, EN 61000-6-2, FCC Parte 15 sottosezione B Classe A, ICES-3(A)/NMB-3(A), IEC 62236-4, KC KN32 Classe A, KC KN35, RCM AS/NZS CISPR 32 Classe A, VCCI Classe A. Protezione: CAN/CSA-C22.2 No. 60950-22, CAN/CSA C22.2 No. 62368-1, IEC/EN/UL 62368-1, IEC/EN/UL 60950-22, IEC/EN 62471, IS 13252. Ambiente: IEC 60068-2-1, IEC 60068-2-2, IEC 60068-2-6, IEC 60068-2-14, IEC 60068-2-27, IEC 60068-2-78 IEC/EN 60529 IP66, IEC/EN 62262 IK10, NEMA 250 Tipo 4X, NEMA TS2 (2.2.7-2.2.9). Rete: NIST SP500-267</t>
  </si>
  <si>
    <t>Accessori inclusi: Guida all'installazione, 1 licenza utente per decodificatore Windows, staffa di montaggio, guarnizione del cavo, chiave a L Resistorx® T20, maschera di foratura, protezione del connettore.</t>
  </si>
  <si>
    <t>Garanzia di 5 anni</t>
  </si>
  <si>
    <t>Comprensivo di accessori di installazione della telecamera sulla struttura della pensilina, di bulloneria in acciaio inox, connessioni, puntamento, regolazione ed ogni altro onere.</t>
  </si>
  <si>
    <t>cad</t>
  </si>
  <si>
    <t>NP.75</t>
  </si>
  <si>
    <t>Telecamera IP multidirezionale a sensore doppio 2x5 Megapixel compatibile con sistema di registrazione Avigilon Enterprise</t>
  </si>
  <si>
    <t>Fornitura, installazione e collegamento di telecamera IP multidirezionale a sensore doppio 2x5 MP compatibile con sistema di registrazione Avigilon Enterprise UNITY 8 tipo P4707-PLVE o similare. Telecamera multidirezionale a sensore doppio, 2*5 MP a 30 fps con un indirizzo IP; supporto per l'analisi con deep learning su entrambi i sensori; illuminazione IR a 360°; zoom 2,5x. Dotata di funzionalità Lightfinder e Forensic WDR per immagini nitide in condizioni di scarsa illuminazione. La telecamera include un'unità di elaborazione di deep learning che consente di migliorare l'elaborazione e le funzionalità di memorizzazione.</t>
  </si>
  <si>
    <t>'- Sensore di immagine 2 RGB CMOS scansione progressiva da 1/2,7"</t>
  </si>
  <si>
    <t>'- Obiettivo Varifocale, da 3.3 a 8.1 mm, F1.9–3.2; Campo visivo orizzontale: 98°–36°; Campo visivo verticale: 69°–27°; Campo visivo diagonale: 133°–46°; Distanza focale minima: 0,5 m (1,6 ft); Iride fisso, IR corretto, zoom remoto e messa a fuoco</t>
  </si>
  <si>
    <t>'- Funzioni per le riprese diurne/notturne con filtro IR rimovibile automaticamente</t>
  </si>
  <si>
    <t>'- Illuminazione minima: Colore: 0,19 lux a 50 IRE, F1.9; B/N: 0 lux a 50 IRE, F1.9; 0 lux con illuminazione IR attiva</t>
  </si>
  <si>
    <t>'- Velocità otturatore Da 1/33500 s a 1/5 s con 60/50 Hz</t>
  </si>
  <si>
    <t>'- Regolazione dell'angolazione della telecamera: Panoramica ±110°, inclinazione ±75°, rotazione ±170°</t>
  </si>
  <si>
    <t>'- System-on-chip (SoC) modello ARTPEC-8, memoria RAM da 2048 MB, Flash da 8192 MB, capacità di calcolo DLPU (Unità di elaborazione di deep learning)</t>
  </si>
  <si>
    <t>'- Compressione video: H.264 (MPEG-4 Part 10/AVC) Baseline, Main and High Profile; H.265 (MPEG-H parte 2/HEVC), profilo principale; Motion JPEG</t>
  </si>
  <si>
    <t>'- Risoluzione 4:3: Da 2x 2592x1944 (2x 5MP) a 2x 640x480; 16:9: Da 2x 2560x1440 (2x Quad HD) a 2x 640x360</t>
  </si>
  <si>
    <t>'- Velocità in fotogrammi fino a 30/25 fps (60/50 Hz) con tutte le risoluzioni;</t>
  </si>
  <si>
    <t>'- Streaming video: possibilità di trasmettere più flussi H.264, H.265 e Motion JPEG configurabili singolarmente; Axis Zipstream technology in H.264 e H.265; velocità in fotogrammi e larghezza di banda regolabili; H.264/H.265 VBR/ABR/MBR; modalità a bassa latenza</t>
  </si>
  <si>
    <t>'- Impostazioni immagini: saturazione, contrasto, luminosità, nitidezza, Forensic WDR, bilanciamento del bianco, soglia giorno/notte, mappatura tonale, modalità esposizione, zone di esposizione, correzione dell'effetto barile, compressione, rotazione: 0°, 90°, 180°, 270°, incluso formato corridoio, specularità, sovrapposizione testo dinamico e immagine, privacy mask poligono</t>
  </si>
  <si>
    <t>'- Flussi audio: ingresso audio, simplex; audio bidirezionale tramite tecnologia edge-to-edge; ingresso per microfono esterno o ingresso di linea, alimentazione guarnizione, ingresso audio digitale, controllo del guadagno automatico; associazione altoparlante di rete; funzioni audio attraverso tecnologia portcast: connettività audio bidirezionale, ottimizzatore vocale</t>
  </si>
  <si>
    <t>'- Codifica audio: 24 bit LPCM, AAC-LC 8/16/32/44.1/48 kHz, G.711 PCM 8 kHz, G.726 ADPCM 8 kHz, Opus 8/16/48 kHz, velocità di trasmissione configurabile</t>
  </si>
  <si>
    <t>'- Protocolli di rete: IPv4, IPv6 USGv6, ICMPv4/ICMPv6, HTTP, HTTPS, HTTP/2, TLS, QoS Layer 3 DiffServ, FTP, SFTP, CIFS/SMB, SMTP, mDNS (Bonjour), UPnP, SNMP v1/v2c/v3 (MIB-II), DNS/DNSv6, DDNS, NTP, NTS, RTSP, RTCP, RTP, SRTP/RTSPS, TCP, UDP, IGMPv1/v2/v3, DHCPv4/v6, ARP, SSH, LLDP, CDP, MQTT v3.1.1, syslog sicuro (RFC 3164/5424, UDP/TCP/TLS), indirizzo di collegamento locale(ZeroConf)</t>
  </si>
  <si>
    <t>'- API (interfaccia per la programmazione di applicazioni) aperta per l'integrazione di software, compresi VAPIX ed AXIS Camera Application Platform; connessione al cloud con un clic; profilo G di ONVIF, Profilo M di ONVIF, Profilo S di ONVIF e Profilo T di ONVIF</t>
  </si>
  <si>
    <t>'- Comandi su schermo: illuminazione IR, messa a fuoco automatica, privacy mask, riproduci clip multimediale</t>
  </si>
  <si>
    <t>'- Condizioni degli eventi: analisi, ingressi virtuali tramite API; Audio: rilevamento di suoni; Stato del dispositivo: sopra la temperatura di esercizio, sopra o sotto la temperatura di esercizio, sotto la temperatura di esercizio, all'interno dell'intervallo della temperatura di esercizio, indirizzo IP rimosso, nuovo indirizzo IP, interruzione della connessione di rete, pronto all'uso, protezione da sovracorrente con alimentazione guarnizione, flusso dal vivo attivo, alloggiamento aperto; Audio digitale: segnale digitale contiene metadati Axis, segnale digitale ha una frequenza di campionamento non valida, segnale digitale mancante, segnale digitale ok; Edge storage: registrazione in corso, interruzione dell'archiviazione, problemi di integrità dell'archiviazione rilevati; I/O: trigger manuale, input virtuale; MQTT: sottoscrivi; Pianificato e ricorrente: pianificazione; Video: degradazione della velocità di trasmissione media, modalità giorno/notte, flusso dal vivo aperto, manomissione</t>
  </si>
  <si>
    <t>'- Azioni eventi: Sovrapposizione testo, modalità giorno/notte, LED di stato lampeggiante; Clip audio: riproduci, interrompi; Illuminazione: utilizza luci, utilizza luci mentre la regola è attiva; MQTT: pubblica; Notifica: HTTP, HTTPS, TCP ed e-mail; Buffer video pre/post allarme o buffer immagini per la registrazione o il caricamento; Registrazione video: scheda di memoria e condivisione di rete; Trap SNMP: invio, invio mentre la regola è attiva; Caricamento di immagini o clip video: FTP, SFTP, HTTP, HTTPS, condivisione di rete ed e-mail</t>
  </si>
  <si>
    <t>'- Supporti di installazione incorporati: contatore di pixel, messa a fuoco e zoom remoti, griglia livellata</t>
  </si>
  <si>
    <t>'- Applicazioni di analisi incluse: AXIS Object Analytics, Metadati della scena, AXIS Video Motion Detection, allarme di active tampering, rilevamento di suoni. Classi oggetto: esseri umani, veicoli. Scenari: attraversamento linea, oggetto in area, conteggio attraversamenti linea, presenze nell'area, tempo nell'area. Fino a 10 scenari. Oggetti attivati visualizzati con traiettorie, riquadri delimitatori del testo con codice colore e tabelle. Poligono aree di inclusione/esclusione. Configurazione della prospettiva. Evento di allarme movimento ONVIF</t>
  </si>
  <si>
    <t>'- Metadati scena: classi oggetto esseri umani, volti, veicoli, targhe; attributi oggetto colore del veicolo, colore dell'abbigliamento, sicurezza, posizione</t>
  </si>
  <si>
    <t>'- Approvazioni EMC: CISPR 35, CISPR 32 Classe A, EN 55035, EN 55032 Classe A, EN 50121-4, EN 61000-6-1, EN 61000-6-2. Protezione CAN/CSA C22.2 No. 60950-22, CAN/CSA C22.2 No. 62368-1 ed. 3, IEC/EN/UL 62368-1, IEC/EN 62471, IEC/EN/UL 60950-22, IS 13252. Ambiente IEC 60068-2-1, IEC 60068-2-2, IEC 60068-2-6, IEC 60068-2-14, IEC 60068-2-27, IEC 60068-2-78, IEC/EN 60529 IP66/IP67, IEC/EN 62262:2002 IK10, MIL-STD- 810H (Metodo 501.7, 502.7, 505.7, 506.6, 507.6, 509.7, 512.6)a, NEMA 250 Tipo 4X, NEMA TS 2 (2.2.7-2.2.9). Rete NIST SP500-267. Cybersecurity ETSI EN 303 645, FIPS 140.</t>
  </si>
  <si>
    <t>'- Sicurezza edge Software: Firmware firmato, protezione ritardo forza bruta, autenticazione digest e OAuth 2.0 RFC6749 OpenID Authorization; Code Flow per la gestione centralizzata dell'account ADFS, protezione mediante password, crittografia scheda di memoria AES-XTS-Plain64 256 bit. Hardware: Piattaforma di sicurezza informatica Axis Edge Vault TPM 2.0 (CC EAL4+, FIPS 140-2 Livello 2), secure element (CC EAL 6+), sicurezza system-on-chip (TEE), ID dispositivo Axis, archivio chiavi sicuro, video firmato, avvio sicuro, file system crittografato (AES-XTS-Plain64 256bit)</t>
  </si>
  <si>
    <t>'- Protezione della rete: IEEE 802.1X (EAP-TLS, PEAP-MSCHAPv2), IEEE 802.1AE (MACsec PSK/EAP-TLS), IEEE 802.1AR, HTTPS/HSTS, TLS v1.2/v1.3, Network Time Security (NTS), X.509 PKI certificato, firewall basato su host.</t>
  </si>
  <si>
    <t>'- Alloggiamento Classe IP66, IP67, NEMA 4X e IK10, cupola con rivestimento robusto in policarbonato, custodia in alluminio e plastica, schermo di protezione delle intemperie</t>
  </si>
  <si>
    <t>'- Staffa di montaggio con fori per la scatola di giunzione, ingresso laterale tubo protettivo</t>
  </si>
  <si>
    <t>'- Alimentazione Power over Ethernet (PoE) IEEE802.3at Tipo 2 Classe 4</t>
  </si>
  <si>
    <t>'- Connettori RJ45 schermato per 10BASE-T/100BASE-TX/1000BASE-T PoE, ingresso microfono/linea da 3,5 mm</t>
  </si>
  <si>
    <t>'- Illuminazione IR OptimizedIR con LED a infrarossi da 850 nm ad elevata efficienza energetica e di lunga durata, ampiezza del raggio 15 m o maggiore a seconda della scena</t>
  </si>
  <si>
    <t>'- Supporto per scheda di memoria microSD/microSDHC/microSDXC, registrazione su dispositivo NAS</t>
  </si>
  <si>
    <t>'- Condizioni di funzionamento da -30°C a 50°C, temperatura massima 74°C, temperatura di avvio -30°C. Umidità relativa compresa tra 10% e 100% (senza condensa)</t>
  </si>
  <si>
    <t>'- Accessori inclusi: guida all'installazione, 1 licenza utente per decodificatore Windows, kit del connettore, schermo di protezione dalle intemperie, protezione del connettore</t>
  </si>
  <si>
    <t>'- Garanzia di 5 anni</t>
  </si>
  <si>
    <t>Comprensivo di attacco telecamera / adattatore per palo in alluminio verniciato e fori filettati, di bulloneria in acciaio inox, connessioni, puntamento, regolazione ed ogni altro onere.</t>
  </si>
  <si>
    <t>cad</t>
  </si>
  <si>
    <t>NP.76</t>
  </si>
  <si>
    <t>Licenza aggiuntiva Avigilon Enterprise UNITY 8 per impianto di videosorveglianza</t>
  </si>
  <si>
    <t>Fornitura di licenza singola per sistema di registrazione Avigilon Enterprise UNITY 8, per la gestione di 1 Flusso Video in Registrazione (Telecamere IP, MegaPixel o Encoder) + Licenze Client per la visione da postazioni simultanee locali e/o remote. Per piattaforma Avigilon Enterprise UNITY 8.</t>
  </si>
  <si>
    <t>cad</t>
  </si>
  <si>
    <t>NP.77</t>
  </si>
  <si>
    <t>Configurazione, messa in funzione e collaudo di impianto di videosorveglianza</t>
  </si>
  <si>
    <t>Oneri per configurazione sistema con tarature, regolazione inquadrature immagini, messa in funzione e collaudo dell'impianto di videosorveglianza del parcheggio, comprensivo di oneri per attivazione licenze lato server con inserimento nuove telecamere su sistema generale, adeguamento dei client di visualizzazione e quant’altro necessario. Ogni telecamera, possedendo un indirizzo IP univoco, dovrà poter essere interrogata singolarmente dalla centrale di monitoraggio. L’impianto dovrà essere impostato in modo tale che la data e l’ora delle immagini registrate possano essere sovraimpresse durante il monitoraggio e la registrazione, per identificare facilmente la data e l’ora esatta di un evento durante la riproduzione.</t>
  </si>
  <si>
    <t>a corpo</t>
  </si>
  <si>
    <t>NP.78</t>
  </si>
  <si>
    <t>Aggiornamento software Avigilon Enterprise alla versione UNITY 8 per impianto di videosorveglianza</t>
  </si>
  <si>
    <t>Oneri per l’upgrade del software del sistema attualmente in uso Avigilon Enterprise ACC alla nuova versione UNITY 8.</t>
  </si>
  <si>
    <t>cad</t>
  </si>
  <si>
    <t>NP.79</t>
  </si>
  <si>
    <t>Manutenzione e apertura cavidotti, pozzetti e canalette, ricerca percorsi, adattamenti all'impianto esistente</t>
  </si>
  <si>
    <t>Oneri vari per manutenzione e apertura cavidotti, pozzetti e canalette, ricerca percorsi, adattamenti all'impianto esistente necessari per la posa dei nuovi cavi e conduttori dell’impianto di videosorveglianza.</t>
  </si>
  <si>
    <t>a corpo</t>
  </si>
  <si>
    <t>NP.80</t>
  </si>
  <si>
    <t>Smantellamento impianto di videosorveglianza esistente</t>
  </si>
  <si>
    <t>Oneri per lo smantellamento dell’impianto di videosorveglianza esistente, comprensivo di scollegamenti, smontaggio delle telecamere e relativi alimentatori, videoregistratore e quanto non più necessario all’interno del rack dati esistente, di sfilaggio dei conduttori esistenti dai cavidotti e dai pali. Comprensivo di trasporto delle apparecchiature (telecamere, videoregistratore) in luogo indicato dalla Committenza e degli oneri di smaltimento del materiale di risulta non più utilizzabile (cavi) presso discarica autorizzata.</t>
  </si>
  <si>
    <t>a corpo</t>
  </si>
  <si>
    <t>NP.81</t>
  </si>
  <si>
    <t>Palo cilindrico in acciaio zincato verniciato RAL di altezza 4m fuori terra</t>
  </si>
  <si>
    <t>Fornitura e posa in opera di palo in acciaio zincato a caldo tipo cilindrico, completo di foro per ingresso cavi e di foro per alloggio morsettiera di dimensioni 38x132mm, altezza fuori terra 4m, lunghezza totale 4.5m, diametro 102mm, spessore 3mm, verniciato a polveri di colore RAL simile ai pali esistenti. Completo di tappo di testa e corpo portello in resina termoplastica rinforzata di forma e bordi arrotondati, grado di protezione IP 54 secondo CEI EN 60529, per feritoie 38x132mm, verniciata RAL dello stesso colore del palo. La parte di palo che andrà annegata nel plinto dovrà essere ricoperta da uno strato bituminoso il quale dovrà fuoriuscire di almeno 4 cm dalla parte incassata in modo da ritardarne la corrosione.</t>
  </si>
  <si>
    <t>cad</t>
  </si>
  <si>
    <t>VEN24-04.08.03</t>
  </si>
  <si>
    <t>Fornitura e posa in opera di manufatti in ghisa quali chiusini, caditoie etc. da porre su manufatti già predisposti di fori o di passo d'uomo. La lavorazione dovrà essere eseguita nel rispetto delle prescrizioni contenute nelle Norme Tecniche. La voce di prezzo comprende inoltre la segnalazione delle aree di lavoro per tutta la durata del cantiere secondo le vigenti normative e le prescrizioni contenute negli elaborati progettuali e le disposizioni impartite dall'Ufficio di Direzione Lavori e gli eventuali oneri occorrenti per la regolamentazione o le interruzioni del traffico durante le operazioni lavorative. Contabilizzato per il peso nominale dell'elemento risultante dagli elaborati di progetto.</t>
  </si>
  <si>
    <t>VEN24-04.08.03.d</t>
  </si>
  <si>
    <t>FORNITURA E POSA DI MANUFATTI IN GHISA - CLASSE D</t>
  </si>
  <si>
    <t>kg</t>
  </si>
  <si>
    <t>VEN24-04.11.15</t>
  </si>
  <si>
    <t>Fornitura e posa in opera di tubazioni corrugate in HDPE a doppia parete per passaggio cavi elettrici e telefonici, conformi alla norma CEI EN 61386-24, marchiati CE e con resistenza allo schiacciamento di 450 N. Nel prezzo si intende compreso e compensato l'onere per: - il trasporto del materiale in cantiere, lo scarico e lo sfilamento lungo la trincea di posa; - il taglio, lo sfrido e il posizionamento con il corretto allineamento e con le pendenze secondo le livellette di progetto; - gli oneri per l'immissione nei pozzetti di linea (foratura, fornitura e posa in opera del giunto, stuccatura ecc..); - la fornitura e posa del nastro di segnalazione; - quanto altro necessario per dare il lavoro finito a regola d'arte, a perfetta tenuta idraulica e secondo le indicazioni impartite dalla Direzione Lavori. Resta escluso l'onere per la fornitura e posa del materiale per la realizzazione del letto di posa, il rinfianco e il ricoprimento che dovrà essere computato con le relative voci di prezzo.</t>
  </si>
  <si>
    <t>VEN24-04.11.15.e</t>
  </si>
  <si>
    <t>TUBAZIONI CORRUGATE diametro esterno 90 mm</t>
  </si>
  <si>
    <t>m</t>
  </si>
  <si>
    <t>VEN24-04.22.073</t>
  </si>
  <si>
    <t xml:space="preserve">Fornitura e posa in opera di plinto prefabbricato in cls vibrato con resistenza caratteristica non minore di Rck 40 N/mmq per pali di illuminazione con e senza sbraccio tale da garantire la facilità di posa dei servizi grazie ai fori predisposti. La lavorazione dovrà essere eseguita nel rispetto delle prescrizioni contenute nelle Norme Tecniche. Il plinto deve essere realizzato da azienda in possesso di certificazione di Sistema Qualità Aziendale UNI EN ISO 9001. I plinti dovranno essere utilizzati per un rapido e preciso posizionamento dei pali stradali nelle varie dimensioni per garantire la portata dei pali nelle varie altezze. Devono essere dimensionati in funzione dell'altezza del palo e della zona sismica (secondo normativa vigente) e devono essere certificati secondo le norme UNI NTC del 2008. Nel plinto dovranno essere ricavati:- un pozzetto ispezionabile con fori laterali per l'innesto dei cavidotti;- un foro disperdente alla base;- fori passacavi;- foro alloggiamento del palo;Inoltre dovrà essere </t>
  </si>
  <si>
    <t>utilizzabile con chiusini sia in ghisa che cls, esclusi nel prezzo.È comprensivo nel prezzo l'esecuzione dello scavo e il ripristino dei fianchi con terreno aridoCompreso ogni altro onere e magistero per dare l'opera finita e funzionante a perfetta regola d'arte. La voce di prezzo comprende inoltre la segnalazione delle aree di lavoro per tutta la durata del cantiere secondo le vigenti normative e le prescrizioni contenute negli elaborati progettuali e le disposizioni impartite dall'Ufficio di Direzione Lavori e gli eventuali oneri occorrenti per la regolamentazione o le interruzioni del traffico durante le operazioni lavorative.</t>
  </si>
  <si>
    <t>VEN24-04.22.073.b</t>
  </si>
  <si>
    <t>PLINTI PER PALI DI ILLUMINAZIONE VOLUME ESTERNO (VUOTO PER PIENO) - DA 0,339 mc A 0,499 mc</t>
  </si>
  <si>
    <t>cad</t>
  </si>
  <si>
    <t>VEN24-10.01.08</t>
  </si>
  <si>
    <t xml:space="preserve">Caratteristiche costruttive: - contenitore in materiale isolante, termoindurente, autoestinguente (secondo Norme CEI 50-11 e UL94- VO); - meccanismo a scatto libero indipendente dalla manovra dell'operatore; - organo di manovra con doppia posizione di riposo corrispondente alla posizione dei contatti; - indicazione indelebile e/o non asportabile della posizione di chiuso (I) e aperto (O) sul fronte; - morsetti a vite con serraggio indiretto, contatti opportunamente zigrinati contro lo sfilamento accidentale del conduttore e viti imperdibili. Montaggio: a scatto su guida DIN o OMEGA. Grado di protezione: min. IP20 ai morsetti. Conformità alle norme: CEI 23-3, 17-5 e successive varianti. Tensione nominale: 230/400V c.a.+/-10% Frequenza: 50 Hz. Protezione: relè magnetotermico su tutti i poli escluso il neutro nel caso di neutro apribile. Caratteristiche d'intervento: curva C. Durata elettrica alla Ue e In: almeno 10.000 cicli. Durata meccanica: almeno 20.000 manovre. Potere di interruzione in c.to c.to con </t>
  </si>
  <si>
    <t>cicli di prova secondo le norme CEI 23-3: Pdi: 4,5 kA; Tensione di isolamento: 500V. Comprendente: - interruttore magnetotermico c.s.d.; - capicorda per cablaggio protezione; - ogni altro onere ed accessorio per la realizzazione del lavoro a regola d'arte.</t>
  </si>
  <si>
    <t>VEN24-10.01.08.02</t>
  </si>
  <si>
    <t>INTERRUTTORE MAGNETOTERMICO MODULARE, PDI 4,5kA 1P+N, In = 6-32A, curva C</t>
  </si>
  <si>
    <t>cad</t>
  </si>
  <si>
    <t>VEN24-10.01.18</t>
  </si>
  <si>
    <t xml:space="preserve">Caratteristiche costruttive: - apparecchiatura costituita da un dispositivo differenziale associabile; - contenitore in materiale isolante, termoindurente, autoestinguente (secondo Norme CEI 50-11 e UL94- VO); - meccanismo a scatto libero indipendente dalla manovra dell'operatore; - organo di manovra con doppia posizione di riposo corrispondente alla posizione dei contatti; - tasto di prova del differenziale; - indicazione indelebile e/o non asportabile della posizione di chiuso (I) e aperto (O) sul fronte; - morsetti a vite con serraggio indiretto, contatti opportunamente zigrinati contro lo sfilamento accidentale del conduttore e viti imperdibili. Montaggio: a scatto su guida DIN o OMEGA. Grado di protezione: min. IP20 ai morsetti. Conformità alle norme: CEI 23-42 e successive varianti. Tensione nominale: 230/400V c.a. +/-10%. Frequenza: 50 Hz. Sganciatore differenziale sensibile alla corrente differenziale alternata sinusoidale e unidirezionale pulsante; Durata meccanica: almeno 20.000 manovre. Potere </t>
  </si>
  <si>
    <t>d'interruzione differenziale: 10, 30, 100, 300, 500 mA Intervento differenziale tipo A Comprendente: - interruttore differenziale associabile c.s.d.; - capicorda per cablaggio protezione; - ogni altro onere ed accessorio per la realizzazione del lavoro a regola d'arte.</t>
  </si>
  <si>
    <t>VEN24-10.01.18.02</t>
  </si>
  <si>
    <t>INTERRUTTORE DIFFERENZIALE ASSOCIABILE CLASSE A 2P, In = 63A, Idn = 30mA</t>
  </si>
  <si>
    <t>cad</t>
  </si>
  <si>
    <t>VEN24-10.01.22</t>
  </si>
  <si>
    <t>Caratteristiche costruttive: - contenitore in materiale isolante, termoindurente, autoestinguente (secondo Norme CEI 50-11 e UL94- VO); - organo di manovra con doppia posizione di riposo corrispondente alla posizione dei contatti; - dotato di alloggio per fusibili : 8,5x31mm ; 10,3x38mm ; 14x51mm ; 22x58mm; - indicazione indelebile e/o non asportabile della posizione di chiuso (I) e aperto (0) sul fronte; - morsetti a vite con serraggio indiretto, contatti opportunamente zigrinati contro lo sfilamento accidentale del conduttore e viti imperdibili. Montaggio: a scatto su guida DIN o OMEGA. Grado di protezione: min. IP20 ai morsetti. Conformità alle norme: CEI 23-9, 17-11 e successive varianti. Tensione nominale: 230/400 V c.a. +/-10. Frequenza: 50 Hz. Corrente nominale di breve durata: 20 volte la In x 1s. Tensione di isolamento: 500V Comprendente: - sezionatore portafusibile c.s.d.; - capicorda per cablaggio protezione; - ogni altro onere ed accessorio per la realizzazione del lavoro a regola d'arte.</t>
  </si>
  <si>
    <t>VEN24-10.01.22.04</t>
  </si>
  <si>
    <t>INTERRUTTORE SEZIONATORE PORTAFUSIBILE 1P / 1P+N, In = 32A, 10,3x38mm</t>
  </si>
  <si>
    <t>cad</t>
  </si>
  <si>
    <t>VEN24-10.01.23</t>
  </si>
  <si>
    <t>Fusibili per la protezione contro sovraccarichi e corto circuiti con curva di intervento rapida Le taglie sono: 8,5x31,5 mm, 10,3x38 mm, 14x51 mm e 22x58 mm con correnti nominali, da 1 A fino a 125 A fino a 690 V c.a.. Sono conformi alla direttiva RoHS e CEI EN 60269-2. Comprendente: - fusibile c.s.d.; - ogni altro onere ed accessorio per la realizzazione del lavoro a regola d'arte.</t>
  </si>
  <si>
    <t>VEN24-10.01.23.01</t>
  </si>
  <si>
    <t>FUSIBILE fino a 32A, gC 8,5x31,5mm o 10,3x38mm</t>
  </si>
  <si>
    <t>cad</t>
  </si>
  <si>
    <t>VEN24-10.01.36</t>
  </si>
  <si>
    <t xml:space="preserve">LINEA in cavo FG16OR multipolare con conduttori a corda rotonda flessibile di rame rosso ricotto Isolante in gomma G16 ad alto modulo qualità G16 con elevate caratteristiche elettriche, meccaniche e termiche, guaina in PVC speciale di qualità R16, stampigliatura: FG16(O)R16  0.6/1 kV ..x... Cca-s3,d1,a3 IEMMEQU EFP anno Marcatura metrica progressiva. Conforme ai requisiti previsti dalla Normativa Europea Prodotti da Costruzione (CPR UE 305/11), Norma di riferimento CEI 20-13, EUROCLASSE: Cca-s3,d1,a3. Rispondenti al Regolamento Prodotti da Costruzione (CPR). Conformi alla Norma CEI 20-67, "Guida all'uso dei cavi 0,6/1 kV". Cavo per alimentazione e trasporto di energia e/o segnali nell'industria/artigianato e dell'edilizia residenziale. Adatti per posa fissa sia all'interno, che all'esterno su passerelle, in tubazioni, canalette o sistemi similari. Possibilità di installazione direttamente interrati, per posa fissa in idonea tubazione o canalina predisposte, incassate, a vista o in cunicoli orizzontali o </t>
  </si>
  <si>
    <t>verticali, misurazione schematica fra centro quadri e/o cassetta di derivazione. Compresi: - linea c.s.d; - collari di identificazione numerati, posti alle estremità, in corrispondenza dei punti di ispezione e comunque ad una distanza di circa 15 ml. per linea installata in canali portacavi; - formazione di teste con capicorda di tipo preisolato; - accessori per l'ancoraggio entro i canali e/o tubazioni portacavi; - giunzioni; - collegamenti in morsettiera; - quant'altro necessario alla realizzazione del lavoro a regola d'arte.</t>
  </si>
  <si>
    <t>VEN24-10.01.36.06</t>
  </si>
  <si>
    <t>LINEA IN CAVO FG16OR MULTIPOLARE ISOLATA IN GOMMA G16 Sez. 3 x 2.5 mmq.</t>
  </si>
  <si>
    <t>m</t>
  </si>
  <si>
    <t>VEN24-10.01.60</t>
  </si>
  <si>
    <t xml:space="preserve">Comprendente: - scavo a sezione obbligata (compensato a parte), per la posa di condotte considerato qualsiasi difficoltà di lavoro quali attraversamenti di altri servizi, oppure lavori da eseguirsi in prossimità di condutture, fogne, fognoli, gas, ecc... ,eseguito con mezzi meccanici o a mano, lo scavo a mano sarà eseguito, previo sondaggi, nei tratti indicati negli elaborati grafici a causa della presenza di tubazioni interrate esistenti, di materie di qualsiasi natura e consistenza, asciutte o bagnate, nelle sezioni riportate sulle tavole di progetto; - la demolizione di trovanti di qualsiasi tipo (pietra, muratura, calcestruzzo, etc) e di qualsiasi dimensione; - il carico, il trasporto e lo scarico a rifiuto a discarica autorizzata, a qualsiasi distanza, del materiale di risulta che non sarà riutilizzato; - l'aggottamento di acqua di qualsiasi provenienza; - parziali demolizioni e/o rimozioni e successivi ripristini di manufatti o elementi (anche di proprietà privata quali ad esempio: muretti, recinzioni, </t>
  </si>
  <si>
    <t xml:space="preserve">cunette, cordonature, etc) presenti lungo il percorso del cavidotto o nelle immediate adiacenze e necessari per la posa in opera del cavidotto stesso nella posizione prevista dal progetto; - fori su qualsiasi tipo di struttura e ripristini (compreso il collegamento ai pozzetti di derivazione); - realizzazione del letto di sabbia per la posa di tubazioni; - getto di calcestruzzo magro di sottofondo, rinfianco e calottatura del cavidotto, come previsto negli elaborati grafici di progetto, nelle Norme tecniche ovvero dove richiesto dagli Enti gestori dei sottoservizi; - il rinterro dello scavo e la compattazione dello stesso con mezzi meccanici dui adeguata potenza, in strati di spessore non superiore a 20 cm, eseguito come previsto nelle tavole grafiche o nelle Norme tecniche di progetto; - il ripristino delle pavimentazioni esistenti, di qualsiasi tipo, quali ad es. pavimentazioni bituminose, cunette in calcestruzzo, etc eseguito come indicato negli elaborati di progetto o nelle nome tecniche allegate; - il </t>
  </si>
  <si>
    <t>ripristino delle condizioni superficiali per le zone non pavimentate, quali banchine erbose, aree a giardino, aree finite con ghiaia, etc - nastro di identificazione riportante la scritta "cavo elettrico"; - oneri per la pulizia anche giornaliera della strada; - oneri per la delimitazione e la segnalazione del cantiere notturne e diurne; - oneri per l'adozione di tutti i provvedimenti necessari per consentire, anche durante i lavori, l'utilizzo sicuro della strada, delle adiacenze e pertinenze nonchè per consentire l'accesso alle proprietà private; - quant'altro necessario alla realizzazione del lavoro a regola d'arte. Le caratteristiche tecniche, dimensionali e di posa in opera sono ricavabili dai disegni di progetto e/o dalle norme tecniche allegate.</t>
  </si>
  <si>
    <t>VEN24-10.01.60.01</t>
  </si>
  <si>
    <t>SCAVO E REINTERRO OPERE ELETTRICHE su qualsiasi tipo di superficie</t>
  </si>
  <si>
    <t>m³</t>
  </si>
  <si>
    <t>VEN24-10.01.62</t>
  </si>
  <si>
    <t>Tubazione protettiva rigida IP 65 per posa a vista realizzata in materiale termoplastico, autoestinguente, marchiata IMQ, serie pesante. Compresi: - tubazione c.s.d.; - scatole di derivazione; - curve e raccordi ed ogni altro accessorio per la corretta posa; - accessori di fissaggio; - quant'altro necessario alla realizzazione del lavoro a regola d'arte.</t>
  </si>
  <si>
    <t>VEN24-10.01.62.03</t>
  </si>
  <si>
    <t>TUBAZIONE RIGIDA IN PVC D=25mm esterno, D=19,5mm interno</t>
  </si>
  <si>
    <t>m</t>
  </si>
  <si>
    <t>VEN24-10.04.07</t>
  </si>
  <si>
    <t xml:space="preserve">SPD limitatori di corrente da fulmine: 01 - 02. Limitatore di sovratensioni per l'impiego in reti TN-S e TT. Costituito da n.3 (per sistema trifase) o n.1 (per sistema monofase) scaricatori di fase per corrente di fulmine modulari coordinati unipolari e n.1 scaricatore per corrente di fulmine N-PE coordinato, modulare, unipolare. Gli scaricatori presenteranno un' alta limitazione della corrente susseguente e saranno composti da elementi di base e moduli di protezione a innesto. Caratteristiche scaricatori di fase: Scaricatori Tipo 1 secondo CEI EN 61643-11 (CEI 37-8). Tecnologia spinterometro per limitazione di correnti susseguenti. Segnalazione di funzionamento/guasto mediante marcatura nella finestrella incapsulato, senza effluvio. Tensione massima continuativa: 255 V ac; Livello di protezione: &amp;lt;= 2,5 kV; Corrente impulsiva di fulmine (10/350): 50 kA; Estinzione corrente susseguente: 50 kAeff; Selettività di disattivazione fino a 50 kAeff: verso fusibile 35 A gL/gG; Coordinamento energetico secondo CEI </t>
  </si>
  <si>
    <t xml:space="preserve">EN 62305-4 (CEI 81-10/4) (VDE 0185-305-4) verso scaricatori di tipo 2; Morsetti passanti per tutti i collegamenti dei conduttori fino a 125 A. Caratteristiche spinterometro NPE: Scaricatore Tipo 1 secondo CEI EN 61643-11 (CEI 37-8) spinterometro di scorrimento a gas incapsulato, senza effluvio. Corrente impulsiva di fulmine (10/350): 100 kA; Livello di protezione: &amp;lt;= 1,5 kV; Estinzione corrente susseguente: 100 Aeff con 255 V ac; Tensione TOV: 1200 V/200 ms; Coordinamento energetico secondo CEI EN 62305-4 (CEI 81-10/4) (VDE 0185-305-4) diretto verso scaricatore N-PE di tipo 2. 03. Limitatore di sovratensioni per l'impiego in reti TN-S e TT. Costituito da n. 1 scaricatore per corrente di fulmine tripolare per sistemi 230/400 V e n.1 scaricatore per corrente di fulmini N-PE coordinato incapsulato, senza effluvio Caratteristiche scaricatore tripolare: Scaricatore Tipo 1 secondo CEI EN 61643-11 (CEI 37-8). Tecnologia spinterometro per limitazione di correnti susseguenti incapsulato, senza effluvio. Tensione </t>
  </si>
  <si>
    <t xml:space="preserve">massima continuativa: 255 V ac; Livello di protezione: &amp;lt;= 4 kV; Corrente impulsiva di fulmine (10/350): 50 kA; Estinzione corrente susseguente: 50 kAeff; Selettività di disattivazione fino a 50 kAeff: verso fusibile 35 A gL/gG; Coordinamento energetico secondo CEI EN 62305-4 (CEI 81-10/4) verso scaricatore di tipo 2 tramite disaccoppiamento. Morsetti passanti per tutti i collegamenti dei conduttori fino a 125 A. Caratteristiche spinterometro NPE: Scaricatore Tipo 1 secondo CEI EN 61643-11 (CEI 37-8) spinterometro di scorrimento a gas incapsulato. Corrente impulsiva di fulmine (10/350): 100 kA; Livello di protezione: &amp;lt;= 4 kV; Estinzione corrente susseguente: 100 Aeff con 255 V ac; Tensione TOV: 1200 V/200 ms; Coordinamento energetico secondo CEI EN 62305-4 (CEI 81-10/4) (VDE 0185-305-4) verso scaricatore N-PE di tipo 2 tramite disaccoppiamento. 04. Limitatore di sovratensioni per l'impiego in reti TN-S e TT. Costituito da n.1 scaricatore di corrente di fulmine unipolare per sistemi a 230/400 V e da n.1 </t>
  </si>
  <si>
    <t xml:space="preserve">scaricatore per corrente di fulmini N-PE coordinato incapsulato, senza effluvio. Caratteristiche scaricatore di fase: Scaricatore Tipo 1 secondo CEI EN 61643-11 (CEI 37-8). Tecnologia spinterometro per limitazione di correnti susseguenti incapsulato, senza effluvio. Tensione massima continuativa: 255 V ac; Livello di protezione: &amp;lt;= 4 kV; Corrente impulsiva di fulmine (10/350): 50 kA; Estinzione corrente susseguente: 50 kAeff; Selettività di disattivazione fino a 50 kAeff: verso fusibile 35 A gL/gG. Coordinamento energetico secondo CEI EN 62305-4 (CEI 81-10/4) verso scaricatore di tipo 2 tramite disaccoppiamento. Caratteristiche spinterometro NPE: Scaricatore Tipo 1 secondo CEI EN 61643-11 (CEI 37-8) spinterometro di scorrimento a gas incapsulato. Corrente impulsiva di fulmine (10/350): 100 kA; Livello di protezione: &amp;lt;= 4 kV; Estinzione corrente susseguente: 100 Aeff bei 255 V ac; Tensione TOV: 1200 V/200 ms; Coordinamento energetico secondo CEI EN 62305-4 (CEI 81-10/4) (VDE 0185-305-4) verso </t>
  </si>
  <si>
    <t xml:space="preserve">scaricatore N-PE di tipo 2 tramite disaccoppiamento. 05 - 06. Scaricatore modulare combinato quadripolare per sistemi TT-e TN(C)-S a 230/400 V o bipolare per sistemi TT e TN monofase, composto da elemento di base e moduli di protezione ad innesto. Scaricatore Tipo 1 secondo CEI EN 61643-11 (CEI 37-8). Tecnologia spinterometro per limitazione di correnti susseguenti. Segnalazione di funzionamento/guasto mediante marcatura nella finestrella incapsulato,senza effluvio. Tensione massima continuativa: 255 V ac; Livello di protezione: &amp;lt;= 1,5 kV; Corrente impulsiva di fulmine (10/350): 100 kA per la versione quadripolare, 50kA per la versione bipolare; Estinzione corrente susseguente: 50 kAeff; Selettività di disattivazione fino a 50 kAeff: verso fusibile da 20 A gL/gG; Testato contro vibrazioni e urti secondo EN 60068-2; Vibrazioni sinusoidali: 5 g (11 Hz - 200 Hz) 4 g (200 Hz - 500 Hz); Vibrazioni random: 1,9 g (5 Hz - 500 Hz); Urto: 30 g; Coordinamento energetico secondo CEI EN 62305-4 (CEI 81-10/4) verso </t>
  </si>
  <si>
    <t xml:space="preserve">scaricatore di tipo 2 e 3, e direttamente all'apparecchio finale. Morsetti passanti per tutti i collegamenti dei conduttori fino a 125 A. 07 - 08. Scaricatore di sovratensione quadripolare per sistemi TT e TN-S a 230/400 V, e bipolare per sistemi TT e TN monofase a 230V. Scaricatore tipo 2 secondo CEI EN 61643-11 (CEI 37-8). Tecnologia a varistore ad alta efficienza, elemento di base con moduli di protezione ad innesto. Tensione massima continuativa: 275 V ac; Livello di protezione: &amp;lt;= 1,25 kV; Corrente impulsiva nominale di scarica: 20 kA; Resistenza a cortocircuiti: 50 kAeff; Testato contro vibrazioni e urti secondo EN 60068-2 Vibrazioni sinusoidali: 5 g (11 Hz - 200 Hz) 4 g (200 Hz - 500 Hz) Vibrazioni random: 1,9 g (5 Hz - 500 Hz) Urto: 30 g Coordinamento energetico secondo CEI EN 62305-4 (CEI 81-10/4) con scaricatori di tipo 1 e tipo 3; Segnalazione di funzionamento/guasto. Morsetti plurifunzionali per collegamenti a conduttori e pettini. 09. Scaricatore di sovratensione della classe di scaricatore </t>
  </si>
  <si>
    <t xml:space="preserve">Tipo 3 / P1 con uscita di prova/misurazione integrata per sistemi TV e SAT coassiali da 75 Ohm, collaudato energeticamente secondo EN 61643-21. a scaricatore di corrente di fulmine, compatibile con alimentazione remota. Messa a terra mediante piedini inseriti sulla guida profilata (DIN EN 60715), oppure mediante morsetto integrato. Incluso adattatore montaggio a parete e connettore F. Prodotto classe A. Tensione massima continuativa dc 24 V; Corrente nominale 2 A; D1 Corrente impulsiva di fulmine (10/350) 0,2 kA; C2 Corrente impulsiva nominale di scarica (8/20) 1,5 kA; Campo di frequenza dc, 5-3000 MHz; Attenuazione del flusso di ritorno &amp;gt;= 14 dB. 10. Modulo di protezione per scaricatore combinato di classe di scaricatore tipo 1 / P1, collaudato secondo EN 61643-21 e coordinato energeticamente secondo IEC 61643-22 per proteggere sistemi informatici a 4 fili singoli. Provvisto di sistema di controllo delle sollecitazioni termiche ed elettriche, dopo le quali è da sostituire lo scaricatore. Tensione massima </t>
  </si>
  <si>
    <t>continuativa dc: 33 V; Corrente nominale a 45° C: 0,75 A; D1 Corrente impulsiva di fulmine (10/350) complessiva: 10 kA; Provato contro gli urti EN 60068-2-27 (Prova Ea); Impedenza longitudinale per filo 1,8 Ohm; Accessori: Elemento di base come morsetto passante per l'innesto dei moduli di protezione da corrente di fulmine, da sovratensione oppure combinati. Senza interruzione durante la sostituzione del modulo, per 4 fili singoli oppure 2 coppie di fili. Larghezza 12 mm (2/3 modulo) montaggio su guida profilata 35 mm EN 60715 messa a terra con guida profilata 35 mm EN 60715. Compresi: limitatori di sovratensione c.d.s.; connessioni a monte della linea di BT in arrivo con cavi FG7M1 sezione min. 16 mmq; connessione alla barra di terra più vicina in cavo FM9 sez. min. 16mmq morsetti di connessione; capicorda e attestazione a monte su protezioni generali; ponticelli per connessioni; quant'altro necessario alla realizzazione del lavoro a regolad'arte.</t>
  </si>
  <si>
    <t>VEN24-10.04.07.08</t>
  </si>
  <si>
    <t>SCARICATORI Limitatore combinato di tipo 2-1+NPE</t>
  </si>
  <si>
    <t>cad</t>
  </si>
  <si>
    <t>VEN24-AT.03.05</t>
  </si>
  <si>
    <t>NOLO A FREDDO DI PIATTAFORMA</t>
  </si>
  <si>
    <t>VEN24-AT.03.05.a</t>
  </si>
  <si>
    <t>NOLO A FREDDO DI PIATTAFORMA altezza di lavoro minima m 17</t>
  </si>
  <si>
    <t>h</t>
  </si>
  <si>
    <t>VEN24-RU.04.02</t>
  </si>
  <si>
    <t>OPERAIO SPECIALIZZATO</t>
  </si>
  <si>
    <t>VEN24-RU.04.02.a</t>
  </si>
  <si>
    <t>h</t>
  </si>
  <si>
    <t>Totale offerta</t>
  </si>
  <si>
    <t>Oneri della sicurezza (non soggetti a ribasso d'asta)</t>
  </si>
  <si>
    <t>Totale appalto (comprensivo di oneri della sicurezza)</t>
  </si>
  <si>
    <t xml:space="preserve">I/La sottoscritto/a                                                                                                   nato/a a </t>
  </si>
  <si>
    <t xml:space="preserve">il giorno                            , in quaità di legale rappresentante della ditta </t>
  </si>
  <si>
    <t xml:space="preserve">con sede legale in                                                                    via </t>
  </si>
  <si>
    <t>n.        , prov.           , cap                    , recapito telefonico  ,</t>
  </si>
  <si>
    <t xml:space="preserve">mail </t>
  </si>
  <si>
    <t xml:space="preserve">PEC                                                                                                                                   , codice fiscale                                           </t>
  </si>
  <si>
    <t>p.iva                                                                                                    , presenta la seguente offerta:</t>
  </si>
  <si>
    <t>Modulo offerta per la sostituzione delle telecamere analogiche con telecamere digitali dei parcheggi "Gorizia" e "Volta"</t>
  </si>
  <si>
    <t>_______________________indicare importo in cifre</t>
  </si>
  <si>
    <t>Mentre i costi del personale sono pari ad euro</t>
  </si>
  <si>
    <t>in applicazione del CCNL</t>
  </si>
  <si>
    <t>__________________indicare codice</t>
  </si>
  <si>
    <t xml:space="preserve">In conformità a quanto disposto dall’art. 108, comma 9 del d.lgs. n. 36/2023, i costi della sicurezza inerenti ai rischi specifici propri dell’attività dell’impresa appalta-
</t>
  </si>
  <si>
    <t xml:space="preserve">trice inclusi nel prezzo offerto risultano essere pari a euro </t>
  </si>
  <si>
    <t>codice CNEL id</t>
  </si>
  <si>
    <t>_______________________________________________________________________________________________indicare il nome del CCNL</t>
  </si>
  <si>
    <t>prezzo unitario a base d'asta</t>
  </si>
  <si>
    <t>Prezzo unitario offerto in cifre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</si>
</sst>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numFmt numFmtId="166" formatCode="#,##0.00\ &quot;€&quot;"/>
  </numFmts>
  <fonts count="3" x14ac:knownFonts="1">
    <font>
      <sz val="10"/>
      <name val="Calibri"/>
      <family val="2"/>
    </font>
    <font>
      <b/>
      <sz val="10"/>
      <name val="Calibri"/>
      <family val="2"/>
    </font>
    <font>
      <b/>
      <sz val="12"/>
      <name val="Calibri"/>
      <family val="2"/>
    </font>
  </fonts>
  <fills count="2">
    <fill>
      <patternFill patternType="none"/>
    </fill>
    <fill>
      <patternFill patternType="gray125"/>
    </fill>
  </fills>
  <borders count="8">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1">
    <xf numFmtId="0" fontId="0" fillId="0" borderId="0"/>
  </cellStyleXfs>
  <cellXfs count="52">
    <xf numFmtId="0" fontId="0" fillId="0" borderId="0" xfId="0"/>
    <xf numFmtId="3" fontId="0" fillId="0" borderId="0" xfId="0" applyNumberFormat="1" applyAlignment="1">
      <alignment horizontal="center" vertical="top" wrapText="1"/>
    </xf>
    <xf numFmtId="3" fontId="0" fillId="0" borderId="0" xfId="0" applyNumberFormat="1" applyAlignment="1">
      <alignment horizontal="justify" vertical="top" wrapText="1"/>
    </xf>
    <xf numFmtId="3" fontId="0" fillId="0" borderId="0" xfId="0" applyNumberFormat="1" applyAlignment="1">
      <alignment horizontal="right" wrapText="1"/>
    </xf>
    <xf numFmtId="4" fontId="0" fillId="0" borderId="0" xfId="0" applyNumberFormat="1" applyAlignment="1">
      <alignment horizontal="right" wrapText="1"/>
    </xf>
    <xf numFmtId="164" fontId="0" fillId="0" borderId="0" xfId="0" applyNumberFormat="1" applyAlignment="1">
      <alignment horizontal="right" wrapText="1"/>
    </xf>
    <xf numFmtId="4" fontId="1" fillId="0" borderId="0" xfId="0" applyNumberFormat="1" applyFont="1" applyAlignment="1">
      <alignment horizontal="right" wrapText="1"/>
    </xf>
    <xf numFmtId="0" fontId="0" fillId="0" borderId="3" xfId="0" applyBorder="1" applyProtection="1">
      <protection locked="0" hidden="1"/>
    </xf>
    <xf numFmtId="0" fontId="0" fillId="0" borderId="4" xfId="0" applyBorder="1" applyProtection="1">
      <protection locked="0" hidden="1"/>
    </xf>
    <xf numFmtId="166" fontId="1" fillId="0" borderId="2" xfId="0" applyNumberFormat="1" applyFont="1" applyBorder="1" applyAlignment="1" applyProtection="1">
      <alignment horizontal="justify" vertical="top" wrapText="1"/>
      <protection locked="0" hidden="1"/>
    </xf>
    <xf numFmtId="3" fontId="1" fillId="0" borderId="0" xfId="0" applyNumberFormat="1" applyFont="1" applyAlignment="1" applyProtection="1">
      <alignment horizontal="justify" vertical="top" wrapText="1"/>
      <protection locked="0" hidden="1"/>
    </xf>
    <xf numFmtId="3" fontId="2" fillId="0" borderId="0" xfId="0" applyNumberFormat="1" applyFont="1" applyAlignment="1">
      <alignment horizontal="left" vertical="top" wrapText="1"/>
    </xf>
    <xf numFmtId="0" fontId="0" fillId="0" borderId="3" xfId="0" applyBorder="1" applyAlignment="1" applyProtection="1">
      <alignment horizontal="left"/>
      <protection locked="0" hidden="1"/>
    </xf>
    <xf numFmtId="0" fontId="0" fillId="0" borderId="4" xfId="0" applyBorder="1" applyAlignment="1" applyProtection="1">
      <alignment horizontal="left"/>
      <protection locked="0" hidden="1"/>
    </xf>
    <xf numFmtId="3" fontId="1" fillId="0" borderId="0" xfId="0" applyNumberFormat="1" applyFont="1" applyAlignment="1" applyProtection="1">
      <alignment horizontal="center" vertical="top" wrapText="1"/>
      <protection locked="0" hidden="1"/>
    </xf>
    <xf numFmtId="3" fontId="1" fillId="0" borderId="0" xfId="0" applyNumberFormat="1" applyFont="1" applyAlignment="1" applyProtection="1">
      <alignment horizontal="left" vertical="center" wrapText="1"/>
      <protection locked="0" hidden="1"/>
    </xf>
    <xf numFmtId="3" fontId="0" fillId="0" borderId="0" xfId="0" applyNumberFormat="1" applyAlignment="1" applyProtection="1">
      <alignment horizontal="justify" vertical="top" wrapText="1"/>
    </xf>
    <xf numFmtId="3" fontId="0" fillId="0" borderId="0" xfId="0" applyNumberFormat="1" applyAlignment="1" applyProtection="1">
      <alignment horizontal="right" vertical="top" wrapText="1"/>
      <protection hidden="1"/>
    </xf>
    <xf numFmtId="3" fontId="0" fillId="0" borderId="0" xfId="0" applyNumberFormat="1" applyAlignment="1" applyProtection="1">
      <alignment horizontal="justify" vertical="top" wrapText="1"/>
      <protection hidden="1"/>
    </xf>
    <xf numFmtId="3" fontId="0" fillId="0" borderId="2" xfId="0" applyNumberFormat="1" applyBorder="1" applyAlignment="1" applyProtection="1">
      <alignment horizontal="center" vertical="center" wrapText="1"/>
      <protection hidden="1"/>
    </xf>
    <xf numFmtId="3" fontId="0" fillId="0" borderId="1" xfId="0" applyNumberFormat="1" applyBorder="1" applyAlignment="1" applyProtection="1">
      <alignment horizontal="justify" vertical="top" wrapText="1"/>
      <protection hidden="1"/>
    </xf>
    <xf numFmtId="3" fontId="0" fillId="0" borderId="1" xfId="0" applyNumberFormat="1" applyBorder="1" applyAlignment="1" applyProtection="1">
      <alignment horizontal="center" vertical="top" wrapText="1"/>
      <protection hidden="1"/>
    </xf>
    <xf numFmtId="3" fontId="1" fillId="0" borderId="2" xfId="0" applyNumberFormat="1" applyFont="1" applyBorder="1" applyAlignment="1" applyProtection="1">
      <alignment horizontal="left" vertical="top" wrapText="1"/>
      <protection hidden="1"/>
    </xf>
    <xf numFmtId="3" fontId="1" fillId="0" borderId="2" xfId="0" applyNumberFormat="1" applyFont="1" applyBorder="1" applyAlignment="1" applyProtection="1">
      <alignment horizontal="justify" vertical="top" wrapText="1"/>
      <protection hidden="1"/>
    </xf>
    <xf numFmtId="3" fontId="0" fillId="0" borderId="2" xfId="0" applyNumberFormat="1" applyBorder="1" applyAlignment="1" applyProtection="1">
      <alignment horizontal="center" vertical="top" wrapText="1"/>
      <protection hidden="1"/>
    </xf>
    <xf numFmtId="3" fontId="0" fillId="0" borderId="1" xfId="0" applyNumberFormat="1" applyBorder="1" applyAlignment="1" applyProtection="1">
      <alignment horizontal="justify" vertical="top" wrapText="1"/>
    </xf>
    <xf numFmtId="3" fontId="0" fillId="0" borderId="1" xfId="0" applyNumberFormat="1" applyBorder="1" applyAlignment="1" applyProtection="1">
      <alignment horizontal="center" vertical="top" wrapText="1"/>
    </xf>
    <xf numFmtId="3" fontId="0" fillId="0" borderId="1" xfId="0" applyNumberFormat="1" applyBorder="1" applyProtection="1"/>
    <xf numFmtId="3" fontId="0" fillId="0" borderId="2" xfId="0" applyNumberFormat="1" applyBorder="1" applyAlignment="1" applyProtection="1">
      <alignment horizontal="center" vertical="top" wrapText="1"/>
    </xf>
    <xf numFmtId="3" fontId="1" fillId="0" borderId="1" xfId="0" applyNumberFormat="1" applyFont="1" applyBorder="1" applyAlignment="1" applyProtection="1">
      <alignment horizontal="justify" vertical="top" wrapText="1"/>
      <protection hidden="1"/>
    </xf>
    <xf numFmtId="3" fontId="1" fillId="0" borderId="2" xfId="0" applyNumberFormat="1" applyFont="1" applyBorder="1" applyProtection="1">
      <protection hidden="1"/>
    </xf>
    <xf numFmtId="165" fontId="1" fillId="0" borderId="3" xfId="0" applyNumberFormat="1" applyFont="1" applyBorder="1" applyAlignment="1" applyProtection="1">
      <alignment horizontal="left" vertical="top" wrapText="1"/>
      <protection hidden="1"/>
    </xf>
    <xf numFmtId="4" fontId="0" fillId="0" borderId="2" xfId="0" applyNumberFormat="1" applyBorder="1" applyAlignment="1" applyProtection="1">
      <alignment horizontal="center" vertical="center" wrapText="1"/>
      <protection hidden="1"/>
    </xf>
    <xf numFmtId="4" fontId="0" fillId="0" borderId="1" xfId="0" applyNumberFormat="1" applyBorder="1" applyAlignment="1" applyProtection="1">
      <alignment horizontal="justify" vertical="top" wrapText="1"/>
      <protection hidden="1"/>
    </xf>
    <xf numFmtId="164" fontId="1" fillId="0" borderId="2" xfId="0" applyNumberFormat="1" applyFont="1" applyBorder="1" applyAlignment="1" applyProtection="1">
      <alignment horizontal="right" wrapText="1"/>
      <protection hidden="1"/>
    </xf>
    <xf numFmtId="4" fontId="1" fillId="0" borderId="2" xfId="0" applyNumberFormat="1" applyFont="1" applyBorder="1" applyAlignment="1" applyProtection="1">
      <alignment horizontal="right" wrapText="1"/>
      <protection hidden="1"/>
    </xf>
    <xf numFmtId="4" fontId="0" fillId="0" borderId="1" xfId="0" applyNumberFormat="1" applyBorder="1" applyAlignment="1" applyProtection="1">
      <alignment horizontal="justify" vertical="top" wrapText="1"/>
    </xf>
    <xf numFmtId="3" fontId="1" fillId="0" borderId="2" xfId="0" applyNumberFormat="1" applyFont="1" applyBorder="1" applyAlignment="1" applyProtection="1">
      <alignment horizontal="justify" vertical="top" wrapText="1"/>
    </xf>
    <xf numFmtId="4" fontId="1" fillId="0" borderId="2" xfId="0" applyNumberFormat="1" applyFont="1" applyBorder="1" applyAlignment="1" applyProtection="1">
      <alignment horizontal="justify" vertical="top" wrapText="1"/>
    </xf>
    <xf numFmtId="4" fontId="0" fillId="0" borderId="1" xfId="0" applyNumberFormat="1" applyBorder="1" applyProtection="1"/>
    <xf numFmtId="3" fontId="0" fillId="0" borderId="2" xfId="0" applyNumberFormat="1" applyBorder="1" applyAlignment="1" applyProtection="1">
      <alignment horizontal="center" vertical="center" wrapText="1"/>
    </xf>
    <xf numFmtId="166" fontId="1" fillId="0" borderId="2" xfId="0" applyNumberFormat="1" applyFont="1" applyBorder="1" applyAlignment="1" applyProtection="1">
      <alignment horizontal="right" vertical="top" wrapText="1"/>
    </xf>
    <xf numFmtId="165" fontId="1" fillId="0" borderId="1" xfId="0" applyNumberFormat="1" applyFont="1" applyBorder="1" applyAlignment="1" applyProtection="1">
      <alignment horizontal="right" wrapText="1"/>
    </xf>
    <xf numFmtId="166" fontId="1" fillId="0" borderId="6" xfId="0" applyNumberFormat="1" applyFont="1" applyBorder="1" applyAlignment="1" applyProtection="1">
      <alignment horizontal="justify" vertical="top" wrapText="1"/>
      <protection hidden="1"/>
    </xf>
    <xf numFmtId="166" fontId="1" fillId="0" borderId="5" xfId="0" applyNumberFormat="1" applyFont="1" applyBorder="1" applyAlignment="1" applyProtection="1">
      <alignment horizontal="justify" vertical="top" wrapText="1"/>
      <protection hidden="1"/>
    </xf>
    <xf numFmtId="166" fontId="1" fillId="0" borderId="1" xfId="0" applyNumberFormat="1" applyFont="1" applyBorder="1" applyAlignment="1" applyProtection="1">
      <alignment horizontal="justify" vertical="top" wrapText="1"/>
      <protection hidden="1"/>
    </xf>
    <xf numFmtId="166" fontId="1" fillId="0" borderId="2" xfId="0" applyNumberFormat="1" applyFont="1" applyBorder="1" applyAlignment="1" applyProtection="1">
      <alignment horizontal="justify" vertical="top" wrapText="1"/>
    </xf>
    <xf numFmtId="3" fontId="1" fillId="0" borderId="1" xfId="0" applyNumberFormat="1" applyFont="1" applyBorder="1" applyAlignment="1" applyProtection="1">
      <alignment horizontal="justify" vertical="top" wrapText="1"/>
    </xf>
    <xf numFmtId="3" fontId="1" fillId="0" borderId="1" xfId="0" applyNumberFormat="1" applyFont="1" applyBorder="1" applyProtection="1"/>
    <xf numFmtId="3" fontId="0" fillId="0" borderId="7" xfId="0" applyNumberFormat="1" applyBorder="1" applyAlignment="1" applyProtection="1">
      <alignment horizontal="left" vertical="top" wrapText="1"/>
      <protection hidden="1"/>
    </xf>
    <xf numFmtId="3" fontId="0" fillId="0" borderId="0" xfId="0" applyNumberFormat="1" applyAlignment="1" applyProtection="1">
      <alignment horizontal="left" vertical="top" wrapText="1"/>
      <protection hidden="1"/>
    </xf>
    <xf numFmtId="3" fontId="0" fillId="0" borderId="0" xfId="0" applyNumberFormat="1" applyAlignment="1" applyProtection="1">
      <alignment vertical="top" wrapText="1"/>
      <protection hidden="1"/>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3"/>
  <sheetViews>
    <sheetView tabSelected="1" topLeftCell="A310" workbookViewId="0">
      <selection activeCell="C323" sqref="C323"/>
    </sheetView>
  </sheetViews>
  <sheetFormatPr defaultColWidth="10.7109375" defaultRowHeight="12.75" x14ac:dyDescent="0.2"/>
  <cols>
    <col min="1" max="1" width="1" style="3" customWidth="1"/>
    <col min="2" max="2" width="15" style="2" customWidth="1"/>
    <col min="3" max="3" width="43" style="2" customWidth="1"/>
    <col min="4" max="4" width="9.42578125" style="1" customWidth="1"/>
    <col min="5" max="5" width="8.5703125" style="5" customWidth="1"/>
    <col min="6" max="6" width="8.5703125" style="4" customWidth="1"/>
    <col min="7" max="7" width="15" style="6" customWidth="1"/>
    <col min="8" max="8" width="20.140625" style="1" customWidth="1"/>
    <col min="9" max="9" width="15.85546875" style="4" customWidth="1"/>
  </cols>
  <sheetData>
    <row r="1" spans="1:9" ht="15.75" x14ac:dyDescent="0.2">
      <c r="B1" s="11" t="s">
        <v>351</v>
      </c>
      <c r="C1" s="11"/>
      <c r="D1" s="11"/>
      <c r="E1" s="11"/>
      <c r="F1" s="11"/>
      <c r="G1" s="11"/>
      <c r="H1" s="11"/>
      <c r="I1" s="11"/>
    </row>
    <row r="2" spans="1:9" ht="15" customHeight="1" x14ac:dyDescent="0.2">
      <c r="A2" s="12" t="s">
        <v>344</v>
      </c>
      <c r="B2" s="12"/>
      <c r="C2" s="12"/>
      <c r="D2" s="12"/>
      <c r="E2" s="12"/>
      <c r="F2" s="12"/>
      <c r="G2" s="12"/>
      <c r="H2" s="7"/>
      <c r="I2"/>
    </row>
    <row r="3" spans="1:9" ht="15" customHeight="1" x14ac:dyDescent="0.2">
      <c r="A3" s="13" t="s">
        <v>345</v>
      </c>
      <c r="B3" s="13"/>
      <c r="C3" s="13"/>
      <c r="D3" s="13"/>
      <c r="E3" s="13"/>
      <c r="F3" s="13"/>
      <c r="G3" s="13"/>
      <c r="H3" s="8"/>
      <c r="I3"/>
    </row>
    <row r="4" spans="1:9" ht="15" customHeight="1" x14ac:dyDescent="0.2">
      <c r="A4" s="13" t="s">
        <v>346</v>
      </c>
      <c r="B4" s="13"/>
      <c r="C4" s="13"/>
      <c r="D4" s="13"/>
      <c r="E4" s="13"/>
      <c r="F4" s="13"/>
      <c r="G4" s="13"/>
      <c r="H4" s="8"/>
      <c r="I4"/>
    </row>
    <row r="5" spans="1:9" ht="15" customHeight="1" x14ac:dyDescent="0.2">
      <c r="A5" s="13" t="s">
        <v>347</v>
      </c>
      <c r="B5" s="13"/>
      <c r="C5" s="13"/>
      <c r="D5" s="13"/>
      <c r="E5" s="13"/>
      <c r="F5" s="13"/>
      <c r="G5" s="13"/>
      <c r="H5" s="8"/>
      <c r="I5"/>
    </row>
    <row r="6" spans="1:9" ht="15" customHeight="1" x14ac:dyDescent="0.2">
      <c r="A6" s="13" t="s">
        <v>348</v>
      </c>
      <c r="B6" s="13"/>
      <c r="C6" s="13"/>
      <c r="D6" s="13"/>
      <c r="E6" s="13"/>
      <c r="F6" s="13"/>
      <c r="G6" s="13"/>
      <c r="H6" s="8"/>
      <c r="I6"/>
    </row>
    <row r="7" spans="1:9" ht="15" customHeight="1" x14ac:dyDescent="0.2">
      <c r="A7" s="13" t="s">
        <v>349</v>
      </c>
      <c r="B7" s="13"/>
      <c r="C7" s="13"/>
      <c r="D7" s="13"/>
      <c r="E7" s="13"/>
      <c r="F7" s="13"/>
      <c r="G7" s="13"/>
      <c r="H7" s="7"/>
      <c r="I7"/>
    </row>
    <row r="8" spans="1:9" ht="15" customHeight="1" x14ac:dyDescent="0.2">
      <c r="A8" s="12" t="s">
        <v>350</v>
      </c>
      <c r="B8" s="12"/>
      <c r="C8" s="12"/>
      <c r="D8" s="12"/>
      <c r="E8" s="12"/>
      <c r="F8" s="12"/>
      <c r="G8" s="12"/>
      <c r="H8" s="7"/>
      <c r="I8"/>
    </row>
    <row r="10" spans="1:9" ht="37.700000000000003" customHeight="1" x14ac:dyDescent="0.2">
      <c r="B10" s="16"/>
      <c r="C10" s="17" t="s">
        <v>1</v>
      </c>
      <c r="D10" s="18" t="s">
        <v>2</v>
      </c>
      <c r="E10" s="31">
        <v>196336.68</v>
      </c>
      <c r="F10" s="31"/>
      <c r="G10" s="31"/>
      <c r="H10" s="16"/>
      <c r="I10" s="2" t="s">
        <v>0</v>
      </c>
    </row>
    <row r="11" spans="1:9" ht="53.25" customHeight="1" x14ac:dyDescent="0.2">
      <c r="B11" s="19" t="s">
        <v>3</v>
      </c>
      <c r="C11" s="19" t="s">
        <v>4</v>
      </c>
      <c r="D11" s="19" t="s">
        <v>5</v>
      </c>
      <c r="E11" s="19" t="s">
        <v>6</v>
      </c>
      <c r="F11" s="32" t="s">
        <v>360</v>
      </c>
      <c r="G11" s="19" t="s">
        <v>361</v>
      </c>
      <c r="H11" s="40" t="s">
        <v>7</v>
      </c>
      <c r="I11"/>
    </row>
    <row r="12" spans="1:9" ht="25.5" x14ac:dyDescent="0.2">
      <c r="B12" s="20" t="s">
        <v>8</v>
      </c>
      <c r="C12" s="20" t="s">
        <v>9</v>
      </c>
      <c r="D12" s="21" t="s">
        <v>0</v>
      </c>
      <c r="E12" s="20" t="s">
        <v>0</v>
      </c>
      <c r="F12" s="33"/>
      <c r="G12" s="29" t="s">
        <v>0</v>
      </c>
      <c r="H12" s="25" t="s">
        <v>0</v>
      </c>
      <c r="I12"/>
    </row>
    <row r="13" spans="1:9" ht="255" x14ac:dyDescent="0.2">
      <c r="B13" s="20" t="s">
        <v>0</v>
      </c>
      <c r="C13" s="20" t="s">
        <v>10</v>
      </c>
      <c r="D13" s="21" t="s">
        <v>0</v>
      </c>
      <c r="E13" s="20" t="s">
        <v>0</v>
      </c>
      <c r="F13" s="33"/>
      <c r="G13" s="29" t="s">
        <v>0</v>
      </c>
      <c r="H13" s="25" t="s">
        <v>0</v>
      </c>
      <c r="I13"/>
    </row>
    <row r="14" spans="1:9" x14ac:dyDescent="0.2">
      <c r="B14" s="22" t="s">
        <v>0</v>
      </c>
      <c r="C14" s="23" t="s">
        <v>0</v>
      </c>
      <c r="D14" s="24" t="s">
        <v>11</v>
      </c>
      <c r="E14" s="34">
        <v>1805</v>
      </c>
      <c r="F14" s="35">
        <v>8.1199999999999992</v>
      </c>
      <c r="G14" s="9"/>
      <c r="H14" s="41">
        <f>E14*G14</f>
        <v>0</v>
      </c>
      <c r="I14"/>
    </row>
    <row r="15" spans="1:9" ht="38.25" x14ac:dyDescent="0.2">
      <c r="B15" s="20" t="s">
        <v>12</v>
      </c>
      <c r="C15" s="20" t="s">
        <v>13</v>
      </c>
      <c r="D15" s="21" t="s">
        <v>0</v>
      </c>
      <c r="E15" s="20" t="s">
        <v>0</v>
      </c>
      <c r="F15" s="33"/>
      <c r="G15" s="43"/>
      <c r="H15" s="25" t="s">
        <v>0</v>
      </c>
      <c r="I15"/>
    </row>
    <row r="16" spans="1:9" ht="114.75" x14ac:dyDescent="0.2">
      <c r="B16" s="20" t="s">
        <v>0</v>
      </c>
      <c r="C16" s="20" t="s">
        <v>14</v>
      </c>
      <c r="D16" s="21" t="s">
        <v>0</v>
      </c>
      <c r="E16" s="20" t="s">
        <v>0</v>
      </c>
      <c r="F16" s="33"/>
      <c r="G16" s="44"/>
      <c r="H16" s="25" t="s">
        <v>0</v>
      </c>
      <c r="I16"/>
    </row>
    <row r="17" spans="2:9" x14ac:dyDescent="0.2">
      <c r="B17" s="22" t="s">
        <v>0</v>
      </c>
      <c r="C17" s="23" t="s">
        <v>0</v>
      </c>
      <c r="D17" s="24" t="s">
        <v>15</v>
      </c>
      <c r="E17" s="34">
        <v>52</v>
      </c>
      <c r="F17" s="35">
        <v>189.53</v>
      </c>
      <c r="G17" s="9"/>
      <c r="H17" s="41">
        <f>E17*G17</f>
        <v>0</v>
      </c>
      <c r="I17"/>
    </row>
    <row r="18" spans="2:9" ht="25.5" x14ac:dyDescent="0.2">
      <c r="B18" s="20" t="s">
        <v>16</v>
      </c>
      <c r="C18" s="20" t="s">
        <v>17</v>
      </c>
      <c r="D18" s="21" t="s">
        <v>0</v>
      </c>
      <c r="E18" s="20" t="s">
        <v>0</v>
      </c>
      <c r="F18" s="33"/>
      <c r="G18" s="43"/>
      <c r="H18" s="25" t="s">
        <v>0</v>
      </c>
      <c r="I18"/>
    </row>
    <row r="19" spans="2:9" ht="267.75" x14ac:dyDescent="0.2">
      <c r="B19" s="20" t="s">
        <v>0</v>
      </c>
      <c r="C19" s="20" t="s">
        <v>18</v>
      </c>
      <c r="D19" s="21" t="s">
        <v>0</v>
      </c>
      <c r="E19" s="20" t="s">
        <v>0</v>
      </c>
      <c r="F19" s="33"/>
      <c r="G19" s="45"/>
      <c r="H19" s="25" t="s">
        <v>0</v>
      </c>
      <c r="I19"/>
    </row>
    <row r="20" spans="2:9" x14ac:dyDescent="0.2">
      <c r="B20" s="20" t="s">
        <v>0</v>
      </c>
      <c r="C20" s="20" t="s">
        <v>0</v>
      </c>
      <c r="D20" s="21" t="s">
        <v>0</v>
      </c>
      <c r="E20" s="20" t="s">
        <v>0</v>
      </c>
      <c r="F20" s="33"/>
      <c r="G20" s="45"/>
      <c r="H20" s="25" t="s">
        <v>0</v>
      </c>
      <c r="I20"/>
    </row>
    <row r="21" spans="2:9" ht="25.5" x14ac:dyDescent="0.2">
      <c r="B21" s="20" t="s">
        <v>0</v>
      </c>
      <c r="C21" s="20" t="s">
        <v>19</v>
      </c>
      <c r="D21" s="21" t="s">
        <v>0</v>
      </c>
      <c r="E21" s="20" t="s">
        <v>0</v>
      </c>
      <c r="F21" s="33"/>
      <c r="G21" s="44"/>
      <c r="H21" s="25" t="s">
        <v>0</v>
      </c>
      <c r="I21"/>
    </row>
    <row r="22" spans="2:9" x14ac:dyDescent="0.2">
      <c r="B22" s="22" t="s">
        <v>0</v>
      </c>
      <c r="C22" s="23" t="s">
        <v>0</v>
      </c>
      <c r="D22" s="24" t="s">
        <v>20</v>
      </c>
      <c r="E22" s="34">
        <v>55</v>
      </c>
      <c r="F22" s="35">
        <v>4.88</v>
      </c>
      <c r="G22" s="9"/>
      <c r="H22" s="41">
        <f>E22*G22</f>
        <v>0</v>
      </c>
      <c r="I22"/>
    </row>
    <row r="23" spans="2:9" x14ac:dyDescent="0.2">
      <c r="B23" s="20" t="s">
        <v>21</v>
      </c>
      <c r="C23" s="20" t="s">
        <v>22</v>
      </c>
      <c r="D23" s="21" t="s">
        <v>0</v>
      </c>
      <c r="E23" s="20" t="s">
        <v>0</v>
      </c>
      <c r="F23" s="33"/>
      <c r="G23" s="43"/>
      <c r="H23" s="25" t="s">
        <v>0</v>
      </c>
      <c r="I23"/>
    </row>
    <row r="24" spans="2:9" ht="25.5" x14ac:dyDescent="0.2">
      <c r="B24" s="20" t="s">
        <v>0</v>
      </c>
      <c r="C24" s="20" t="s">
        <v>23</v>
      </c>
      <c r="D24" s="21" t="s">
        <v>0</v>
      </c>
      <c r="E24" s="20" t="s">
        <v>0</v>
      </c>
      <c r="F24" s="33"/>
      <c r="G24" s="45"/>
      <c r="H24" s="25" t="s">
        <v>0</v>
      </c>
      <c r="I24"/>
    </row>
    <row r="25" spans="2:9" ht="76.5" x14ac:dyDescent="0.2">
      <c r="B25" s="20" t="s">
        <v>0</v>
      </c>
      <c r="C25" s="20" t="s">
        <v>24</v>
      </c>
      <c r="D25" s="21" t="s">
        <v>0</v>
      </c>
      <c r="E25" s="20" t="s">
        <v>0</v>
      </c>
      <c r="F25" s="33"/>
      <c r="G25" s="45"/>
      <c r="H25" s="25" t="s">
        <v>0</v>
      </c>
      <c r="I25"/>
    </row>
    <row r="26" spans="2:9" ht="76.5" x14ac:dyDescent="0.2">
      <c r="B26" s="20" t="s">
        <v>0</v>
      </c>
      <c r="C26" s="20" t="s">
        <v>25</v>
      </c>
      <c r="D26" s="21" t="s">
        <v>0</v>
      </c>
      <c r="E26" s="20" t="s">
        <v>0</v>
      </c>
      <c r="F26" s="33"/>
      <c r="G26" s="45"/>
      <c r="H26" s="25" t="s">
        <v>0</v>
      </c>
      <c r="I26"/>
    </row>
    <row r="27" spans="2:9" ht="38.25" x14ac:dyDescent="0.2">
      <c r="B27" s="20" t="s">
        <v>0</v>
      </c>
      <c r="C27" s="20" t="s">
        <v>26</v>
      </c>
      <c r="D27" s="21" t="s">
        <v>0</v>
      </c>
      <c r="E27" s="20" t="s">
        <v>0</v>
      </c>
      <c r="F27" s="33"/>
      <c r="G27" s="45"/>
      <c r="H27" s="25" t="s">
        <v>0</v>
      </c>
      <c r="I27"/>
    </row>
    <row r="28" spans="2:9" ht="51" x14ac:dyDescent="0.2">
      <c r="B28" s="20" t="s">
        <v>0</v>
      </c>
      <c r="C28" s="20" t="s">
        <v>27</v>
      </c>
      <c r="D28" s="21" t="s">
        <v>0</v>
      </c>
      <c r="E28" s="20" t="s">
        <v>0</v>
      </c>
      <c r="F28" s="33"/>
      <c r="G28" s="45"/>
      <c r="H28" s="25" t="s">
        <v>0</v>
      </c>
      <c r="I28"/>
    </row>
    <row r="29" spans="2:9" x14ac:dyDescent="0.2">
      <c r="B29" s="20" t="s">
        <v>0</v>
      </c>
      <c r="C29" s="20" t="s">
        <v>28</v>
      </c>
      <c r="D29" s="21" t="s">
        <v>0</v>
      </c>
      <c r="E29" s="20" t="s">
        <v>0</v>
      </c>
      <c r="F29" s="33"/>
      <c r="G29" s="45"/>
      <c r="H29" s="25" t="s">
        <v>0</v>
      </c>
      <c r="I29"/>
    </row>
    <row r="30" spans="2:9" x14ac:dyDescent="0.2">
      <c r="B30" s="20" t="s">
        <v>0</v>
      </c>
      <c r="C30" s="20" t="s">
        <v>29</v>
      </c>
      <c r="D30" s="21" t="s">
        <v>0</v>
      </c>
      <c r="E30" s="20" t="s">
        <v>0</v>
      </c>
      <c r="F30" s="33"/>
      <c r="G30" s="45"/>
      <c r="H30" s="25" t="s">
        <v>0</v>
      </c>
      <c r="I30"/>
    </row>
    <row r="31" spans="2:9" ht="25.5" x14ac:dyDescent="0.2">
      <c r="B31" s="20" t="s">
        <v>0</v>
      </c>
      <c r="C31" s="20" t="s">
        <v>30</v>
      </c>
      <c r="D31" s="21" t="s">
        <v>0</v>
      </c>
      <c r="E31" s="20" t="s">
        <v>0</v>
      </c>
      <c r="F31" s="33"/>
      <c r="G31" s="45"/>
      <c r="H31" s="25" t="s">
        <v>0</v>
      </c>
      <c r="I31"/>
    </row>
    <row r="32" spans="2:9" ht="25.5" x14ac:dyDescent="0.2">
      <c r="B32" s="20" t="s">
        <v>0</v>
      </c>
      <c r="C32" s="20" t="s">
        <v>31</v>
      </c>
      <c r="D32" s="21" t="s">
        <v>0</v>
      </c>
      <c r="E32" s="20" t="s">
        <v>0</v>
      </c>
      <c r="F32" s="33"/>
      <c r="G32" s="45"/>
      <c r="H32" s="25" t="s">
        <v>0</v>
      </c>
      <c r="I32"/>
    </row>
    <row r="33" spans="2:9" ht="25.5" x14ac:dyDescent="0.2">
      <c r="B33" s="20" t="s">
        <v>0</v>
      </c>
      <c r="C33" s="20" t="s">
        <v>32</v>
      </c>
      <c r="D33" s="21" t="s">
        <v>0</v>
      </c>
      <c r="E33" s="20" t="s">
        <v>0</v>
      </c>
      <c r="F33" s="33"/>
      <c r="G33" s="45"/>
      <c r="H33" s="25" t="s">
        <v>0</v>
      </c>
      <c r="I33"/>
    </row>
    <row r="34" spans="2:9" ht="63.75" x14ac:dyDescent="0.2">
      <c r="B34" s="20" t="s">
        <v>0</v>
      </c>
      <c r="C34" s="20" t="s">
        <v>33</v>
      </c>
      <c r="D34" s="21" t="s">
        <v>0</v>
      </c>
      <c r="E34" s="20" t="s">
        <v>0</v>
      </c>
      <c r="F34" s="33"/>
      <c r="G34" s="45"/>
      <c r="H34" s="25" t="s">
        <v>0</v>
      </c>
      <c r="I34"/>
    </row>
    <row r="35" spans="2:9" ht="25.5" x14ac:dyDescent="0.2">
      <c r="B35" s="20" t="s">
        <v>0</v>
      </c>
      <c r="C35" s="20" t="s">
        <v>34</v>
      </c>
      <c r="D35" s="21" t="s">
        <v>0</v>
      </c>
      <c r="E35" s="20" t="s">
        <v>0</v>
      </c>
      <c r="F35" s="33"/>
      <c r="G35" s="44"/>
      <c r="H35" s="25" t="s">
        <v>0</v>
      </c>
      <c r="I35"/>
    </row>
    <row r="36" spans="2:9" x14ac:dyDescent="0.2">
      <c r="B36" s="22" t="s">
        <v>0</v>
      </c>
      <c r="C36" s="23" t="s">
        <v>0</v>
      </c>
      <c r="D36" s="24" t="s">
        <v>35</v>
      </c>
      <c r="E36" s="34">
        <v>2</v>
      </c>
      <c r="F36" s="35">
        <v>1154.24</v>
      </c>
      <c r="G36" s="9"/>
      <c r="H36" s="41">
        <f>E36*G36</f>
        <v>0</v>
      </c>
      <c r="I36"/>
    </row>
    <row r="37" spans="2:9" ht="38.25" x14ac:dyDescent="0.2">
      <c r="B37" s="20" t="s">
        <v>36</v>
      </c>
      <c r="C37" s="20" t="s">
        <v>37</v>
      </c>
      <c r="D37" s="21" t="s">
        <v>0</v>
      </c>
      <c r="E37" s="20" t="s">
        <v>0</v>
      </c>
      <c r="F37" s="33"/>
      <c r="G37" s="43"/>
      <c r="H37" s="25" t="s">
        <v>0</v>
      </c>
      <c r="I37"/>
    </row>
    <row r="38" spans="2:9" ht="63.75" x14ac:dyDescent="0.2">
      <c r="B38" s="20" t="s">
        <v>0</v>
      </c>
      <c r="C38" s="20" t="s">
        <v>38</v>
      </c>
      <c r="D38" s="21" t="s">
        <v>0</v>
      </c>
      <c r="E38" s="20" t="s">
        <v>0</v>
      </c>
      <c r="F38" s="33"/>
      <c r="G38" s="44"/>
      <c r="H38" s="25" t="s">
        <v>0</v>
      </c>
      <c r="I38"/>
    </row>
    <row r="39" spans="2:9" x14ac:dyDescent="0.2">
      <c r="B39" s="22" t="s">
        <v>0</v>
      </c>
      <c r="C39" s="23" t="s">
        <v>0</v>
      </c>
      <c r="D39" s="24" t="s">
        <v>39</v>
      </c>
      <c r="E39" s="34">
        <v>2</v>
      </c>
      <c r="F39" s="35">
        <v>338.67</v>
      </c>
      <c r="G39" s="9"/>
      <c r="H39" s="41">
        <f>E39*G39</f>
        <v>0</v>
      </c>
      <c r="I39"/>
    </row>
    <row r="40" spans="2:9" ht="38.25" x14ac:dyDescent="0.2">
      <c r="B40" s="20" t="s">
        <v>40</v>
      </c>
      <c r="C40" s="20" t="s">
        <v>41</v>
      </c>
      <c r="D40" s="21" t="s">
        <v>0</v>
      </c>
      <c r="E40" s="20" t="s">
        <v>0</v>
      </c>
      <c r="F40" s="33"/>
      <c r="G40" s="43"/>
      <c r="H40" s="25" t="s">
        <v>0</v>
      </c>
      <c r="I40"/>
    </row>
    <row r="41" spans="2:9" ht="63.75" x14ac:dyDescent="0.2">
      <c r="B41" s="20" t="s">
        <v>0</v>
      </c>
      <c r="C41" s="20" t="s">
        <v>42</v>
      </c>
      <c r="D41" s="21" t="s">
        <v>0</v>
      </c>
      <c r="E41" s="20" t="s">
        <v>0</v>
      </c>
      <c r="F41" s="33"/>
      <c r="G41" s="45"/>
      <c r="H41" s="25" t="s">
        <v>0</v>
      </c>
      <c r="I41"/>
    </row>
    <row r="42" spans="2:9" x14ac:dyDescent="0.2">
      <c r="B42" s="20" t="s">
        <v>0</v>
      </c>
      <c r="C42" s="20" t="s">
        <v>43</v>
      </c>
      <c r="D42" s="21" t="s">
        <v>0</v>
      </c>
      <c r="E42" s="20" t="s">
        <v>0</v>
      </c>
      <c r="F42" s="33"/>
      <c r="G42" s="45"/>
      <c r="H42" s="25" t="s">
        <v>0</v>
      </c>
      <c r="I42"/>
    </row>
    <row r="43" spans="2:9" ht="178.5" x14ac:dyDescent="0.2">
      <c r="B43" s="20" t="s">
        <v>0</v>
      </c>
      <c r="C43" s="20" t="s">
        <v>44</v>
      </c>
      <c r="D43" s="21" t="s">
        <v>0</v>
      </c>
      <c r="E43" s="20" t="s">
        <v>0</v>
      </c>
      <c r="F43" s="33"/>
      <c r="G43" s="45"/>
      <c r="H43" s="25" t="s">
        <v>0</v>
      </c>
      <c r="I43"/>
    </row>
    <row r="44" spans="2:9" x14ac:dyDescent="0.2">
      <c r="B44" s="20" t="s">
        <v>0</v>
      </c>
      <c r="C44" s="20" t="s">
        <v>45</v>
      </c>
      <c r="D44" s="21" t="s">
        <v>0</v>
      </c>
      <c r="E44" s="20" t="s">
        <v>0</v>
      </c>
      <c r="F44" s="33"/>
      <c r="G44" s="45"/>
      <c r="H44" s="25" t="s">
        <v>0</v>
      </c>
      <c r="I44"/>
    </row>
    <row r="45" spans="2:9" x14ac:dyDescent="0.2">
      <c r="B45" s="20" t="s">
        <v>0</v>
      </c>
      <c r="C45" s="20" t="s">
        <v>46</v>
      </c>
      <c r="D45" s="21" t="s">
        <v>0</v>
      </c>
      <c r="E45" s="20" t="s">
        <v>0</v>
      </c>
      <c r="F45" s="33"/>
      <c r="G45" s="45"/>
      <c r="H45" s="25" t="s">
        <v>0</v>
      </c>
      <c r="I45"/>
    </row>
    <row r="46" spans="2:9" x14ac:dyDescent="0.2">
      <c r="B46" s="20" t="s">
        <v>0</v>
      </c>
      <c r="C46" s="20" t="s">
        <v>47</v>
      </c>
      <c r="D46" s="21" t="s">
        <v>0</v>
      </c>
      <c r="E46" s="20" t="s">
        <v>0</v>
      </c>
      <c r="F46" s="33"/>
      <c r="G46" s="45"/>
      <c r="H46" s="25" t="s">
        <v>0</v>
      </c>
      <c r="I46"/>
    </row>
    <row r="47" spans="2:9" x14ac:dyDescent="0.2">
      <c r="B47" s="20" t="s">
        <v>0</v>
      </c>
      <c r="C47" s="20" t="s">
        <v>48</v>
      </c>
      <c r="D47" s="21" t="s">
        <v>0</v>
      </c>
      <c r="E47" s="20" t="s">
        <v>0</v>
      </c>
      <c r="F47" s="33"/>
      <c r="G47" s="45"/>
      <c r="H47" s="25" t="s">
        <v>0</v>
      </c>
      <c r="I47"/>
    </row>
    <row r="48" spans="2:9" x14ac:dyDescent="0.2">
      <c r="B48" s="20" t="s">
        <v>0</v>
      </c>
      <c r="C48" s="20" t="s">
        <v>49</v>
      </c>
      <c r="D48" s="21" t="s">
        <v>0</v>
      </c>
      <c r="E48" s="20" t="s">
        <v>0</v>
      </c>
      <c r="F48" s="33"/>
      <c r="G48" s="45"/>
      <c r="H48" s="25" t="s">
        <v>0</v>
      </c>
      <c r="I48"/>
    </row>
    <row r="49" spans="2:9" x14ac:dyDescent="0.2">
      <c r="B49" s="20" t="s">
        <v>0</v>
      </c>
      <c r="C49" s="20" t="s">
        <v>50</v>
      </c>
      <c r="D49" s="21" t="s">
        <v>0</v>
      </c>
      <c r="E49" s="20" t="s">
        <v>0</v>
      </c>
      <c r="F49" s="33"/>
      <c r="G49" s="45"/>
      <c r="H49" s="25" t="s">
        <v>0</v>
      </c>
      <c r="I49"/>
    </row>
    <row r="50" spans="2:9" x14ac:dyDescent="0.2">
      <c r="B50" s="20" t="s">
        <v>0</v>
      </c>
      <c r="C50" s="20" t="s">
        <v>51</v>
      </c>
      <c r="D50" s="21" t="s">
        <v>0</v>
      </c>
      <c r="E50" s="20" t="s">
        <v>0</v>
      </c>
      <c r="F50" s="33"/>
      <c r="G50" s="45"/>
      <c r="H50" s="25" t="s">
        <v>0</v>
      </c>
      <c r="I50"/>
    </row>
    <row r="51" spans="2:9" x14ac:dyDescent="0.2">
      <c r="B51" s="20" t="s">
        <v>0</v>
      </c>
      <c r="C51" s="20" t="s">
        <v>52</v>
      </c>
      <c r="D51" s="21" t="s">
        <v>0</v>
      </c>
      <c r="E51" s="20" t="s">
        <v>0</v>
      </c>
      <c r="F51" s="33"/>
      <c r="G51" s="45"/>
      <c r="H51" s="25" t="s">
        <v>0</v>
      </c>
      <c r="I51"/>
    </row>
    <row r="52" spans="2:9" x14ac:dyDescent="0.2">
      <c r="B52" s="20" t="s">
        <v>0</v>
      </c>
      <c r="C52" s="20" t="s">
        <v>53</v>
      </c>
      <c r="D52" s="21" t="s">
        <v>0</v>
      </c>
      <c r="E52" s="20" t="s">
        <v>0</v>
      </c>
      <c r="F52" s="33"/>
      <c r="G52" s="45"/>
      <c r="H52" s="25" t="s">
        <v>0</v>
      </c>
      <c r="I52"/>
    </row>
    <row r="53" spans="2:9" x14ac:dyDescent="0.2">
      <c r="B53" s="20" t="s">
        <v>0</v>
      </c>
      <c r="C53" s="20" t="s">
        <v>54</v>
      </c>
      <c r="D53" s="21" t="s">
        <v>0</v>
      </c>
      <c r="E53" s="20" t="s">
        <v>0</v>
      </c>
      <c r="F53" s="33"/>
      <c r="G53" s="45"/>
      <c r="H53" s="25" t="s">
        <v>0</v>
      </c>
      <c r="I53"/>
    </row>
    <row r="54" spans="2:9" ht="25.5" x14ac:dyDescent="0.2">
      <c r="B54" s="20" t="s">
        <v>0</v>
      </c>
      <c r="C54" s="20" t="s">
        <v>55</v>
      </c>
      <c r="D54" s="21" t="s">
        <v>0</v>
      </c>
      <c r="E54" s="20" t="s">
        <v>0</v>
      </c>
      <c r="F54" s="33"/>
      <c r="G54" s="45"/>
      <c r="H54" s="25" t="s">
        <v>0</v>
      </c>
      <c r="I54"/>
    </row>
    <row r="55" spans="2:9" ht="140.25" x14ac:dyDescent="0.2">
      <c r="B55" s="20" t="s">
        <v>0</v>
      </c>
      <c r="C55" s="20" t="s">
        <v>56</v>
      </c>
      <c r="D55" s="21" t="s">
        <v>0</v>
      </c>
      <c r="E55" s="20" t="s">
        <v>0</v>
      </c>
      <c r="F55" s="33"/>
      <c r="G55" s="45"/>
      <c r="H55" s="25" t="s">
        <v>0</v>
      </c>
      <c r="I55"/>
    </row>
    <row r="56" spans="2:9" ht="89.25" x14ac:dyDescent="0.2">
      <c r="B56" s="20" t="s">
        <v>0</v>
      </c>
      <c r="C56" s="20" t="s">
        <v>57</v>
      </c>
      <c r="D56" s="21" t="s">
        <v>0</v>
      </c>
      <c r="E56" s="20" t="s">
        <v>0</v>
      </c>
      <c r="F56" s="33"/>
      <c r="G56" s="45"/>
      <c r="H56" s="25" t="s">
        <v>0</v>
      </c>
      <c r="I56"/>
    </row>
    <row r="57" spans="2:9" ht="63.75" x14ac:dyDescent="0.2">
      <c r="B57" s="20" t="s">
        <v>0</v>
      </c>
      <c r="C57" s="20" t="s">
        <v>58</v>
      </c>
      <c r="D57" s="21" t="s">
        <v>0</v>
      </c>
      <c r="E57" s="20" t="s">
        <v>0</v>
      </c>
      <c r="F57" s="33"/>
      <c r="G57" s="44"/>
      <c r="H57" s="25" t="s">
        <v>0</v>
      </c>
      <c r="I57"/>
    </row>
    <row r="58" spans="2:9" x14ac:dyDescent="0.2">
      <c r="B58" s="22" t="s">
        <v>0</v>
      </c>
      <c r="C58" s="23" t="s">
        <v>0</v>
      </c>
      <c r="D58" s="24" t="s">
        <v>59</v>
      </c>
      <c r="E58" s="34">
        <v>2</v>
      </c>
      <c r="F58" s="35">
        <v>2654.27</v>
      </c>
      <c r="G58" s="9"/>
      <c r="H58" s="41">
        <f>E58*G58</f>
        <v>0</v>
      </c>
      <c r="I58"/>
    </row>
    <row r="59" spans="2:9" ht="25.5" x14ac:dyDescent="0.2">
      <c r="B59" s="20" t="s">
        <v>60</v>
      </c>
      <c r="C59" s="20" t="s">
        <v>61</v>
      </c>
      <c r="D59" s="21" t="s">
        <v>0</v>
      </c>
      <c r="E59" s="20" t="s">
        <v>0</v>
      </c>
      <c r="F59" s="33"/>
      <c r="G59" s="43"/>
      <c r="H59" s="25" t="s">
        <v>0</v>
      </c>
      <c r="I59"/>
    </row>
    <row r="60" spans="2:9" ht="280.5" x14ac:dyDescent="0.2">
      <c r="B60" s="20" t="s">
        <v>0</v>
      </c>
      <c r="C60" s="20" t="s">
        <v>62</v>
      </c>
      <c r="D60" s="21" t="s">
        <v>0</v>
      </c>
      <c r="E60" s="20" t="s">
        <v>0</v>
      </c>
      <c r="F60" s="33"/>
      <c r="G60" s="44"/>
      <c r="H60" s="25" t="s">
        <v>0</v>
      </c>
      <c r="I60"/>
    </row>
    <row r="61" spans="2:9" x14ac:dyDescent="0.2">
      <c r="B61" s="22" t="s">
        <v>0</v>
      </c>
      <c r="C61" s="23" t="s">
        <v>0</v>
      </c>
      <c r="D61" s="24" t="s">
        <v>63</v>
      </c>
      <c r="E61" s="34">
        <v>2</v>
      </c>
      <c r="F61" s="35">
        <v>3491.22</v>
      </c>
      <c r="G61" s="9"/>
      <c r="H61" s="41">
        <f>E61*G61</f>
        <v>0</v>
      </c>
      <c r="I61"/>
    </row>
    <row r="62" spans="2:9" ht="38.25" x14ac:dyDescent="0.2">
      <c r="B62" s="20" t="s">
        <v>64</v>
      </c>
      <c r="C62" s="20" t="s">
        <v>65</v>
      </c>
      <c r="D62" s="21" t="s">
        <v>0</v>
      </c>
      <c r="E62" s="20" t="s">
        <v>0</v>
      </c>
      <c r="F62" s="33"/>
      <c r="G62" s="43"/>
      <c r="H62" s="25" t="s">
        <v>0</v>
      </c>
      <c r="I62"/>
    </row>
    <row r="63" spans="2:9" ht="153" x14ac:dyDescent="0.2">
      <c r="B63" s="20" t="s">
        <v>0</v>
      </c>
      <c r="C63" s="20" t="s">
        <v>66</v>
      </c>
      <c r="D63" s="21" t="s">
        <v>0</v>
      </c>
      <c r="E63" s="20" t="s">
        <v>0</v>
      </c>
      <c r="F63" s="33"/>
      <c r="G63" s="45"/>
      <c r="H63" s="25" t="s">
        <v>0</v>
      </c>
      <c r="I63"/>
    </row>
    <row r="64" spans="2:9" ht="51" x14ac:dyDescent="0.2">
      <c r="B64" s="20" t="s">
        <v>0</v>
      </c>
      <c r="C64" s="20" t="s">
        <v>67</v>
      </c>
      <c r="D64" s="21" t="s">
        <v>0</v>
      </c>
      <c r="E64" s="20" t="s">
        <v>0</v>
      </c>
      <c r="F64" s="33"/>
      <c r="G64" s="45"/>
      <c r="H64" s="25" t="s">
        <v>0</v>
      </c>
      <c r="I64"/>
    </row>
    <row r="65" spans="2:9" ht="127.5" x14ac:dyDescent="0.2">
      <c r="B65" s="20" t="s">
        <v>0</v>
      </c>
      <c r="C65" s="20" t="s">
        <v>68</v>
      </c>
      <c r="D65" s="21" t="s">
        <v>0</v>
      </c>
      <c r="E65" s="20" t="s">
        <v>0</v>
      </c>
      <c r="F65" s="33"/>
      <c r="G65" s="45"/>
      <c r="H65" s="25" t="s">
        <v>0</v>
      </c>
      <c r="I65"/>
    </row>
    <row r="66" spans="2:9" ht="114.75" x14ac:dyDescent="0.2">
      <c r="B66" s="20" t="s">
        <v>0</v>
      </c>
      <c r="C66" s="20" t="s">
        <v>69</v>
      </c>
      <c r="D66" s="21" t="s">
        <v>0</v>
      </c>
      <c r="E66" s="20" t="s">
        <v>0</v>
      </c>
      <c r="F66" s="33"/>
      <c r="G66" s="44"/>
      <c r="H66" s="25" t="s">
        <v>0</v>
      </c>
      <c r="I66"/>
    </row>
    <row r="67" spans="2:9" x14ac:dyDescent="0.2">
      <c r="B67" s="22" t="s">
        <v>0</v>
      </c>
      <c r="C67" s="23" t="s">
        <v>0</v>
      </c>
      <c r="D67" s="24" t="s">
        <v>70</v>
      </c>
      <c r="E67" s="34">
        <v>3</v>
      </c>
      <c r="F67" s="35">
        <v>1928.42</v>
      </c>
      <c r="G67" s="9"/>
      <c r="H67" s="41">
        <f>E67*G67</f>
        <v>0</v>
      </c>
      <c r="I67"/>
    </row>
    <row r="68" spans="2:9" ht="38.25" x14ac:dyDescent="0.2">
      <c r="B68" s="20" t="s">
        <v>71</v>
      </c>
      <c r="C68" s="20" t="s">
        <v>72</v>
      </c>
      <c r="D68" s="21" t="s">
        <v>0</v>
      </c>
      <c r="E68" s="20" t="s">
        <v>0</v>
      </c>
      <c r="F68" s="33"/>
      <c r="G68" s="43"/>
      <c r="H68" s="25" t="s">
        <v>0</v>
      </c>
      <c r="I68"/>
    </row>
    <row r="69" spans="2:9" ht="153" x14ac:dyDescent="0.2">
      <c r="B69" s="20" t="s">
        <v>0</v>
      </c>
      <c r="C69" s="20" t="s">
        <v>73</v>
      </c>
      <c r="D69" s="21" t="s">
        <v>0</v>
      </c>
      <c r="E69" s="20" t="s">
        <v>0</v>
      </c>
      <c r="F69" s="33"/>
      <c r="G69" s="45"/>
      <c r="H69" s="25" t="s">
        <v>0</v>
      </c>
      <c r="I69"/>
    </row>
    <row r="70" spans="2:9" ht="63.75" x14ac:dyDescent="0.2">
      <c r="B70" s="20" t="s">
        <v>0</v>
      </c>
      <c r="C70" s="20" t="s">
        <v>74</v>
      </c>
      <c r="D70" s="21" t="s">
        <v>0</v>
      </c>
      <c r="E70" s="20" t="s">
        <v>0</v>
      </c>
      <c r="F70" s="33"/>
      <c r="G70" s="45"/>
      <c r="H70" s="25" t="s">
        <v>0</v>
      </c>
      <c r="I70"/>
    </row>
    <row r="71" spans="2:9" ht="127.5" x14ac:dyDescent="0.2">
      <c r="B71" s="20" t="s">
        <v>0</v>
      </c>
      <c r="C71" s="20" t="s">
        <v>75</v>
      </c>
      <c r="D71" s="21" t="s">
        <v>0</v>
      </c>
      <c r="E71" s="20" t="s">
        <v>0</v>
      </c>
      <c r="F71" s="33"/>
      <c r="G71" s="45"/>
      <c r="H71" s="25" t="s">
        <v>0</v>
      </c>
      <c r="I71"/>
    </row>
    <row r="72" spans="2:9" ht="114.75" x14ac:dyDescent="0.2">
      <c r="B72" s="20" t="s">
        <v>0</v>
      </c>
      <c r="C72" s="20" t="s">
        <v>76</v>
      </c>
      <c r="D72" s="21" t="s">
        <v>0</v>
      </c>
      <c r="E72" s="20" t="s">
        <v>0</v>
      </c>
      <c r="F72" s="33"/>
      <c r="G72" s="44"/>
      <c r="H72" s="25" t="s">
        <v>0</v>
      </c>
      <c r="I72"/>
    </row>
    <row r="73" spans="2:9" x14ac:dyDescent="0.2">
      <c r="B73" s="22" t="s">
        <v>0</v>
      </c>
      <c r="C73" s="23" t="s">
        <v>0</v>
      </c>
      <c r="D73" s="24" t="s">
        <v>77</v>
      </c>
      <c r="E73" s="34">
        <v>18</v>
      </c>
      <c r="F73" s="35">
        <v>2059.98</v>
      </c>
      <c r="G73" s="9"/>
      <c r="H73" s="41">
        <f>E73*G73</f>
        <v>0</v>
      </c>
      <c r="I73"/>
    </row>
    <row r="74" spans="2:9" ht="51" x14ac:dyDescent="0.2">
      <c r="B74" s="20" t="s">
        <v>78</v>
      </c>
      <c r="C74" s="20" t="s">
        <v>79</v>
      </c>
      <c r="D74" s="21" t="s">
        <v>0</v>
      </c>
      <c r="E74" s="20" t="s">
        <v>0</v>
      </c>
      <c r="F74" s="33"/>
      <c r="G74" s="43"/>
      <c r="H74" s="25" t="s">
        <v>0</v>
      </c>
      <c r="I74"/>
    </row>
    <row r="75" spans="2:9" ht="165.75" x14ac:dyDescent="0.2">
      <c r="B75" s="20" t="s">
        <v>0</v>
      </c>
      <c r="C75" s="20" t="s">
        <v>80</v>
      </c>
      <c r="D75" s="21" t="s">
        <v>0</v>
      </c>
      <c r="E75" s="20" t="s">
        <v>0</v>
      </c>
      <c r="F75" s="33"/>
      <c r="G75" s="45"/>
      <c r="H75" s="25" t="s">
        <v>0</v>
      </c>
      <c r="I75"/>
    </row>
    <row r="76" spans="2:9" ht="63.75" x14ac:dyDescent="0.2">
      <c r="B76" s="20" t="s">
        <v>0</v>
      </c>
      <c r="C76" s="20" t="s">
        <v>81</v>
      </c>
      <c r="D76" s="21" t="s">
        <v>0</v>
      </c>
      <c r="E76" s="20" t="s">
        <v>0</v>
      </c>
      <c r="F76" s="33"/>
      <c r="G76" s="45"/>
      <c r="H76" s="25" t="s">
        <v>0</v>
      </c>
      <c r="I76"/>
    </row>
    <row r="77" spans="2:9" ht="127.5" x14ac:dyDescent="0.2">
      <c r="B77" s="20" t="s">
        <v>0</v>
      </c>
      <c r="C77" s="20" t="s">
        <v>82</v>
      </c>
      <c r="D77" s="21" t="s">
        <v>0</v>
      </c>
      <c r="E77" s="20" t="s">
        <v>0</v>
      </c>
      <c r="F77" s="33"/>
      <c r="G77" s="45"/>
      <c r="H77" s="25" t="s">
        <v>0</v>
      </c>
      <c r="I77"/>
    </row>
    <row r="78" spans="2:9" ht="38.25" x14ac:dyDescent="0.2">
      <c r="B78" s="20" t="s">
        <v>0</v>
      </c>
      <c r="C78" s="20" t="s">
        <v>83</v>
      </c>
      <c r="D78" s="21" t="s">
        <v>0</v>
      </c>
      <c r="E78" s="20" t="s">
        <v>0</v>
      </c>
      <c r="F78" s="33"/>
      <c r="G78" s="45"/>
      <c r="H78" s="25" t="s">
        <v>0</v>
      </c>
      <c r="I78"/>
    </row>
    <row r="79" spans="2:9" ht="114.75" x14ac:dyDescent="0.2">
      <c r="B79" s="20" t="s">
        <v>0</v>
      </c>
      <c r="C79" s="20" t="s">
        <v>84</v>
      </c>
      <c r="D79" s="21" t="s">
        <v>0</v>
      </c>
      <c r="E79" s="20" t="s">
        <v>0</v>
      </c>
      <c r="F79" s="33"/>
      <c r="G79" s="44"/>
      <c r="H79" s="25" t="s">
        <v>0</v>
      </c>
      <c r="I79"/>
    </row>
    <row r="80" spans="2:9" x14ac:dyDescent="0.2">
      <c r="B80" s="22" t="s">
        <v>0</v>
      </c>
      <c r="C80" s="23" t="s">
        <v>0</v>
      </c>
      <c r="D80" s="24" t="s">
        <v>85</v>
      </c>
      <c r="E80" s="34">
        <v>4</v>
      </c>
      <c r="F80" s="35">
        <v>2073.9</v>
      </c>
      <c r="G80" s="9"/>
      <c r="H80" s="41">
        <f>E80*G80</f>
        <v>0</v>
      </c>
      <c r="I80"/>
    </row>
    <row r="81" spans="2:9" ht="51" x14ac:dyDescent="0.2">
      <c r="B81" s="20" t="s">
        <v>86</v>
      </c>
      <c r="C81" s="20" t="s">
        <v>87</v>
      </c>
      <c r="D81" s="21" t="s">
        <v>0</v>
      </c>
      <c r="E81" s="20" t="s">
        <v>0</v>
      </c>
      <c r="F81" s="33"/>
      <c r="G81" s="43"/>
      <c r="H81" s="25" t="s">
        <v>0</v>
      </c>
      <c r="I81"/>
    </row>
    <row r="82" spans="2:9" ht="153" x14ac:dyDescent="0.2">
      <c r="B82" s="20" t="s">
        <v>0</v>
      </c>
      <c r="C82" s="20" t="s">
        <v>88</v>
      </c>
      <c r="D82" s="21" t="s">
        <v>0</v>
      </c>
      <c r="E82" s="20" t="s">
        <v>0</v>
      </c>
      <c r="F82" s="33"/>
      <c r="G82" s="45"/>
      <c r="H82" s="25" t="s">
        <v>0</v>
      </c>
      <c r="I82"/>
    </row>
    <row r="83" spans="2:9" ht="51" x14ac:dyDescent="0.2">
      <c r="B83" s="20" t="s">
        <v>0</v>
      </c>
      <c r="C83" s="20" t="s">
        <v>89</v>
      </c>
      <c r="D83" s="21" t="s">
        <v>0</v>
      </c>
      <c r="E83" s="20" t="s">
        <v>0</v>
      </c>
      <c r="F83" s="33"/>
      <c r="G83" s="45"/>
      <c r="H83" s="25" t="s">
        <v>0</v>
      </c>
      <c r="I83"/>
    </row>
    <row r="84" spans="2:9" ht="127.5" x14ac:dyDescent="0.2">
      <c r="B84" s="20" t="s">
        <v>0</v>
      </c>
      <c r="C84" s="20" t="s">
        <v>90</v>
      </c>
      <c r="D84" s="21" t="s">
        <v>0</v>
      </c>
      <c r="E84" s="20" t="s">
        <v>0</v>
      </c>
      <c r="F84" s="33"/>
      <c r="G84" s="45"/>
      <c r="H84" s="25" t="s">
        <v>0</v>
      </c>
      <c r="I84"/>
    </row>
    <row r="85" spans="2:9" ht="38.25" x14ac:dyDescent="0.2">
      <c r="B85" s="20" t="s">
        <v>0</v>
      </c>
      <c r="C85" s="20" t="s">
        <v>91</v>
      </c>
      <c r="D85" s="21" t="s">
        <v>0</v>
      </c>
      <c r="E85" s="20" t="s">
        <v>0</v>
      </c>
      <c r="F85" s="33"/>
      <c r="G85" s="45"/>
      <c r="H85" s="25" t="s">
        <v>0</v>
      </c>
      <c r="I85"/>
    </row>
    <row r="86" spans="2:9" ht="114.75" x14ac:dyDescent="0.2">
      <c r="B86" s="20" t="s">
        <v>0</v>
      </c>
      <c r="C86" s="20" t="s">
        <v>92</v>
      </c>
      <c r="D86" s="21" t="s">
        <v>0</v>
      </c>
      <c r="E86" s="20" t="s">
        <v>0</v>
      </c>
      <c r="F86" s="33"/>
      <c r="G86" s="44"/>
      <c r="H86" s="25" t="s">
        <v>0</v>
      </c>
      <c r="I86"/>
    </row>
    <row r="87" spans="2:9" x14ac:dyDescent="0.2">
      <c r="B87" s="22" t="s">
        <v>0</v>
      </c>
      <c r="C87" s="23" t="s">
        <v>0</v>
      </c>
      <c r="D87" s="24" t="s">
        <v>93</v>
      </c>
      <c r="E87" s="34">
        <v>1</v>
      </c>
      <c r="F87" s="35">
        <v>1942.34</v>
      </c>
      <c r="G87" s="9"/>
      <c r="H87" s="41">
        <f>E87*G87</f>
        <v>0</v>
      </c>
      <c r="I87"/>
    </row>
    <row r="88" spans="2:9" ht="25.5" x14ac:dyDescent="0.2">
      <c r="B88" s="20" t="s">
        <v>94</v>
      </c>
      <c r="C88" s="20" t="s">
        <v>95</v>
      </c>
      <c r="D88" s="21" t="s">
        <v>0</v>
      </c>
      <c r="E88" s="20" t="s">
        <v>0</v>
      </c>
      <c r="F88" s="33"/>
      <c r="G88" s="43"/>
      <c r="H88" s="25" t="s">
        <v>0</v>
      </c>
      <c r="I88"/>
    </row>
    <row r="89" spans="2:9" ht="140.25" x14ac:dyDescent="0.2">
      <c r="B89" s="20" t="s">
        <v>0</v>
      </c>
      <c r="C89" s="20" t="s">
        <v>96</v>
      </c>
      <c r="D89" s="21" t="s">
        <v>0</v>
      </c>
      <c r="E89" s="20" t="s">
        <v>0</v>
      </c>
      <c r="F89" s="33"/>
      <c r="G89" s="44"/>
      <c r="H89" s="25" t="s">
        <v>0</v>
      </c>
      <c r="I89"/>
    </row>
    <row r="90" spans="2:9" x14ac:dyDescent="0.2">
      <c r="B90" s="22" t="s">
        <v>0</v>
      </c>
      <c r="C90" s="23" t="s">
        <v>0</v>
      </c>
      <c r="D90" s="24" t="s">
        <v>97</v>
      </c>
      <c r="E90" s="34">
        <v>34</v>
      </c>
      <c r="F90" s="35">
        <v>80.87</v>
      </c>
      <c r="G90" s="9"/>
      <c r="H90" s="41">
        <f>E90*G90</f>
        <v>0</v>
      </c>
      <c r="I90"/>
    </row>
    <row r="91" spans="2:9" ht="25.5" x14ac:dyDescent="0.2">
      <c r="B91" s="20" t="s">
        <v>98</v>
      </c>
      <c r="C91" s="20" t="s">
        <v>99</v>
      </c>
      <c r="D91" s="21" t="s">
        <v>0</v>
      </c>
      <c r="E91" s="20" t="s">
        <v>0</v>
      </c>
      <c r="F91" s="33"/>
      <c r="G91" s="43"/>
      <c r="H91" s="25" t="s">
        <v>0</v>
      </c>
      <c r="I91"/>
    </row>
    <row r="92" spans="2:9" ht="63.75" x14ac:dyDescent="0.2">
      <c r="B92" s="20" t="s">
        <v>0</v>
      </c>
      <c r="C92" s="20" t="s">
        <v>100</v>
      </c>
      <c r="D92" s="21" t="s">
        <v>0</v>
      </c>
      <c r="E92" s="20" t="s">
        <v>0</v>
      </c>
      <c r="F92" s="33"/>
      <c r="G92" s="45"/>
      <c r="H92" s="25" t="s">
        <v>0</v>
      </c>
      <c r="I92"/>
    </row>
    <row r="93" spans="2:9" ht="127.5" x14ac:dyDescent="0.2">
      <c r="B93" s="20" t="s">
        <v>0</v>
      </c>
      <c r="C93" s="20" t="s">
        <v>101</v>
      </c>
      <c r="D93" s="21" t="s">
        <v>0</v>
      </c>
      <c r="E93" s="20" t="s">
        <v>0</v>
      </c>
      <c r="F93" s="33"/>
      <c r="G93" s="45"/>
      <c r="H93" s="25" t="s">
        <v>0</v>
      </c>
      <c r="I93"/>
    </row>
    <row r="94" spans="2:9" ht="204" x14ac:dyDescent="0.2">
      <c r="B94" s="20" t="s">
        <v>0</v>
      </c>
      <c r="C94" s="20" t="s">
        <v>102</v>
      </c>
      <c r="D94" s="21" t="s">
        <v>0</v>
      </c>
      <c r="E94" s="20" t="s">
        <v>0</v>
      </c>
      <c r="F94" s="33"/>
      <c r="G94" s="45"/>
      <c r="H94" s="25" t="s">
        <v>0</v>
      </c>
      <c r="I94"/>
    </row>
    <row r="95" spans="2:9" ht="25.5" x14ac:dyDescent="0.2">
      <c r="B95" s="20" t="s">
        <v>0</v>
      </c>
      <c r="C95" s="20" t="s">
        <v>103</v>
      </c>
      <c r="D95" s="21" t="s">
        <v>0</v>
      </c>
      <c r="E95" s="20" t="s">
        <v>0</v>
      </c>
      <c r="F95" s="33"/>
      <c r="G95" s="45"/>
      <c r="H95" s="25" t="s">
        <v>0</v>
      </c>
      <c r="I95"/>
    </row>
    <row r="96" spans="2:9" x14ac:dyDescent="0.2">
      <c r="B96" s="20" t="s">
        <v>0</v>
      </c>
      <c r="C96" s="20" t="s">
        <v>104</v>
      </c>
      <c r="D96" s="21" t="s">
        <v>0</v>
      </c>
      <c r="E96" s="20" t="s">
        <v>0</v>
      </c>
      <c r="F96" s="33"/>
      <c r="G96" s="45"/>
      <c r="H96" s="25" t="s">
        <v>0</v>
      </c>
      <c r="I96"/>
    </row>
    <row r="97" spans="2:9" x14ac:dyDescent="0.2">
      <c r="B97" s="20" t="s">
        <v>0</v>
      </c>
      <c r="C97" s="20" t="s">
        <v>105</v>
      </c>
      <c r="D97" s="21" t="s">
        <v>0</v>
      </c>
      <c r="E97" s="20" t="s">
        <v>0</v>
      </c>
      <c r="F97" s="33"/>
      <c r="G97" s="45"/>
      <c r="H97" s="25" t="s">
        <v>0</v>
      </c>
      <c r="I97"/>
    </row>
    <row r="98" spans="2:9" x14ac:dyDescent="0.2">
      <c r="B98" s="20" t="s">
        <v>0</v>
      </c>
      <c r="C98" s="20" t="s">
        <v>106</v>
      </c>
      <c r="D98" s="21" t="s">
        <v>0</v>
      </c>
      <c r="E98" s="20" t="s">
        <v>0</v>
      </c>
      <c r="F98" s="33"/>
      <c r="G98" s="45"/>
      <c r="H98" s="25" t="s">
        <v>0</v>
      </c>
      <c r="I98"/>
    </row>
    <row r="99" spans="2:9" ht="25.5" x14ac:dyDescent="0.2">
      <c r="B99" s="20" t="s">
        <v>0</v>
      </c>
      <c r="C99" s="20" t="s">
        <v>107</v>
      </c>
      <c r="D99" s="21" t="s">
        <v>0</v>
      </c>
      <c r="E99" s="20" t="s">
        <v>0</v>
      </c>
      <c r="F99" s="33"/>
      <c r="G99" s="45"/>
      <c r="H99" s="25" t="s">
        <v>0</v>
      </c>
      <c r="I99"/>
    </row>
    <row r="100" spans="2:9" x14ac:dyDescent="0.2">
      <c r="B100" s="20" t="s">
        <v>0</v>
      </c>
      <c r="C100" s="20" t="s">
        <v>108</v>
      </c>
      <c r="D100" s="21" t="s">
        <v>0</v>
      </c>
      <c r="E100" s="20" t="s">
        <v>0</v>
      </c>
      <c r="F100" s="33"/>
      <c r="G100" s="45"/>
      <c r="H100" s="25" t="s">
        <v>0</v>
      </c>
      <c r="I100"/>
    </row>
    <row r="101" spans="2:9" ht="38.25" x14ac:dyDescent="0.2">
      <c r="B101" s="20" t="s">
        <v>0</v>
      </c>
      <c r="C101" s="20" t="s">
        <v>109</v>
      </c>
      <c r="D101" s="21" t="s">
        <v>0</v>
      </c>
      <c r="E101" s="20" t="s">
        <v>0</v>
      </c>
      <c r="F101" s="33"/>
      <c r="G101" s="45"/>
      <c r="H101" s="25" t="s">
        <v>0</v>
      </c>
      <c r="I101"/>
    </row>
    <row r="102" spans="2:9" x14ac:dyDescent="0.2">
      <c r="B102" s="20" t="s">
        <v>0</v>
      </c>
      <c r="C102" s="20" t="s">
        <v>110</v>
      </c>
      <c r="D102" s="21" t="s">
        <v>0</v>
      </c>
      <c r="E102" s="20" t="s">
        <v>0</v>
      </c>
      <c r="F102" s="33"/>
      <c r="G102" s="45"/>
      <c r="H102" s="25" t="s">
        <v>0</v>
      </c>
      <c r="I102"/>
    </row>
    <row r="103" spans="2:9" ht="38.25" x14ac:dyDescent="0.2">
      <c r="B103" s="20" t="s">
        <v>0</v>
      </c>
      <c r="C103" s="20" t="s">
        <v>111</v>
      </c>
      <c r="D103" s="21" t="s">
        <v>0</v>
      </c>
      <c r="E103" s="20" t="s">
        <v>0</v>
      </c>
      <c r="F103" s="33"/>
      <c r="G103" s="45"/>
      <c r="H103" s="25" t="s">
        <v>0</v>
      </c>
      <c r="I103"/>
    </row>
    <row r="104" spans="2:9" x14ac:dyDescent="0.2">
      <c r="B104" s="20" t="s">
        <v>0</v>
      </c>
      <c r="C104" s="20" t="s">
        <v>112</v>
      </c>
      <c r="D104" s="21" t="s">
        <v>0</v>
      </c>
      <c r="E104" s="20" t="s">
        <v>0</v>
      </c>
      <c r="F104" s="33"/>
      <c r="G104" s="45"/>
      <c r="H104" s="25" t="s">
        <v>0</v>
      </c>
      <c r="I104"/>
    </row>
    <row r="105" spans="2:9" ht="25.5" x14ac:dyDescent="0.2">
      <c r="B105" s="20" t="s">
        <v>0</v>
      </c>
      <c r="C105" s="20" t="s">
        <v>113</v>
      </c>
      <c r="D105" s="21" t="s">
        <v>0</v>
      </c>
      <c r="E105" s="20" t="s">
        <v>0</v>
      </c>
      <c r="F105" s="33"/>
      <c r="G105" s="45"/>
      <c r="H105" s="25" t="s">
        <v>0</v>
      </c>
      <c r="I105"/>
    </row>
    <row r="106" spans="2:9" ht="76.5" x14ac:dyDescent="0.2">
      <c r="B106" s="20" t="s">
        <v>0</v>
      </c>
      <c r="C106" s="20" t="s">
        <v>114</v>
      </c>
      <c r="D106" s="21" t="s">
        <v>0</v>
      </c>
      <c r="E106" s="20" t="s">
        <v>0</v>
      </c>
      <c r="F106" s="33"/>
      <c r="G106" s="45"/>
      <c r="H106" s="25" t="s">
        <v>0</v>
      </c>
      <c r="I106"/>
    </row>
    <row r="107" spans="2:9" ht="25.5" x14ac:dyDescent="0.2">
      <c r="B107" s="20" t="s">
        <v>0</v>
      </c>
      <c r="C107" s="20" t="s">
        <v>115</v>
      </c>
      <c r="D107" s="21" t="s">
        <v>0</v>
      </c>
      <c r="E107" s="20" t="s">
        <v>0</v>
      </c>
      <c r="F107" s="33"/>
      <c r="G107" s="45"/>
      <c r="H107" s="25" t="s">
        <v>0</v>
      </c>
      <c r="I107"/>
    </row>
    <row r="108" spans="2:9" ht="153" x14ac:dyDescent="0.2">
      <c r="B108" s="20" t="s">
        <v>0</v>
      </c>
      <c r="C108" s="20" t="s">
        <v>116</v>
      </c>
      <c r="D108" s="21" t="s">
        <v>0</v>
      </c>
      <c r="E108" s="20" t="s">
        <v>0</v>
      </c>
      <c r="F108" s="33"/>
      <c r="G108" s="45"/>
      <c r="H108" s="25" t="s">
        <v>0</v>
      </c>
      <c r="I108"/>
    </row>
    <row r="109" spans="2:9" ht="38.25" x14ac:dyDescent="0.2">
      <c r="B109" s="20" t="s">
        <v>0</v>
      </c>
      <c r="C109" s="20" t="s">
        <v>117</v>
      </c>
      <c r="D109" s="21" t="s">
        <v>0</v>
      </c>
      <c r="E109" s="20" t="s">
        <v>0</v>
      </c>
      <c r="F109" s="33"/>
      <c r="G109" s="45"/>
      <c r="H109" s="25" t="s">
        <v>0</v>
      </c>
      <c r="I109"/>
    </row>
    <row r="110" spans="2:9" ht="25.5" x14ac:dyDescent="0.2">
      <c r="B110" s="20" t="s">
        <v>0</v>
      </c>
      <c r="C110" s="20" t="s">
        <v>118</v>
      </c>
      <c r="D110" s="21" t="s">
        <v>0</v>
      </c>
      <c r="E110" s="20" t="s">
        <v>0</v>
      </c>
      <c r="F110" s="33"/>
      <c r="G110" s="45"/>
      <c r="H110" s="25" t="s">
        <v>0</v>
      </c>
      <c r="I110"/>
    </row>
    <row r="111" spans="2:9" ht="51" x14ac:dyDescent="0.2">
      <c r="B111" s="20" t="s">
        <v>0</v>
      </c>
      <c r="C111" s="20" t="s">
        <v>119</v>
      </c>
      <c r="D111" s="21" t="s">
        <v>0</v>
      </c>
      <c r="E111" s="20" t="s">
        <v>0</v>
      </c>
      <c r="F111" s="33"/>
      <c r="G111" s="45"/>
      <c r="H111" s="25" t="s">
        <v>0</v>
      </c>
      <c r="I111"/>
    </row>
    <row r="112" spans="2:9" ht="51" x14ac:dyDescent="0.2">
      <c r="B112" s="20" t="s">
        <v>0</v>
      </c>
      <c r="C112" s="20" t="s">
        <v>120</v>
      </c>
      <c r="D112" s="21" t="s">
        <v>0</v>
      </c>
      <c r="E112" s="20" t="s">
        <v>0</v>
      </c>
      <c r="F112" s="33"/>
      <c r="G112" s="45"/>
      <c r="H112" s="25" t="s">
        <v>0</v>
      </c>
      <c r="I112"/>
    </row>
    <row r="113" spans="2:9" ht="102" x14ac:dyDescent="0.2">
      <c r="B113" s="20" t="s">
        <v>0</v>
      </c>
      <c r="C113" s="20" t="s">
        <v>121</v>
      </c>
      <c r="D113" s="21" t="s">
        <v>0</v>
      </c>
      <c r="E113" s="20" t="s">
        <v>0</v>
      </c>
      <c r="F113" s="33"/>
      <c r="G113" s="45"/>
      <c r="H113" s="25" t="s">
        <v>0</v>
      </c>
      <c r="I113"/>
    </row>
    <row r="114" spans="2:9" ht="102" x14ac:dyDescent="0.2">
      <c r="B114" s="20" t="s">
        <v>0</v>
      </c>
      <c r="C114" s="20" t="s">
        <v>122</v>
      </c>
      <c r="D114" s="21" t="s">
        <v>0</v>
      </c>
      <c r="E114" s="20" t="s">
        <v>0</v>
      </c>
      <c r="F114" s="33"/>
      <c r="G114" s="45"/>
      <c r="H114" s="25" t="s">
        <v>0</v>
      </c>
      <c r="I114"/>
    </row>
    <row r="115" spans="2:9" ht="25.5" x14ac:dyDescent="0.2">
      <c r="B115" s="20" t="s">
        <v>0</v>
      </c>
      <c r="C115" s="20" t="s">
        <v>123</v>
      </c>
      <c r="D115" s="21" t="s">
        <v>0</v>
      </c>
      <c r="E115" s="20" t="s">
        <v>0</v>
      </c>
      <c r="F115" s="33"/>
      <c r="G115" s="45"/>
      <c r="H115" s="25" t="s">
        <v>0</v>
      </c>
      <c r="I115"/>
    </row>
    <row r="116" spans="2:9" ht="25.5" x14ac:dyDescent="0.2">
      <c r="B116" s="20" t="s">
        <v>0</v>
      </c>
      <c r="C116" s="20" t="s">
        <v>124</v>
      </c>
      <c r="D116" s="21" t="s">
        <v>0</v>
      </c>
      <c r="E116" s="20" t="s">
        <v>0</v>
      </c>
      <c r="F116" s="33"/>
      <c r="G116" s="45"/>
      <c r="H116" s="25" t="s">
        <v>0</v>
      </c>
      <c r="I116"/>
    </row>
    <row r="117" spans="2:9" x14ac:dyDescent="0.2">
      <c r="B117" s="20" t="s">
        <v>0</v>
      </c>
      <c r="C117" s="20" t="s">
        <v>125</v>
      </c>
      <c r="D117" s="21" t="s">
        <v>0</v>
      </c>
      <c r="E117" s="20" t="s">
        <v>0</v>
      </c>
      <c r="F117" s="33"/>
      <c r="G117" s="45"/>
      <c r="H117" s="25" t="s">
        <v>0</v>
      </c>
      <c r="I117"/>
    </row>
    <row r="118" spans="2:9" ht="38.25" x14ac:dyDescent="0.2">
      <c r="B118" s="20" t="s">
        <v>0</v>
      </c>
      <c r="C118" s="20" t="s">
        <v>126</v>
      </c>
      <c r="D118" s="21" t="s">
        <v>0</v>
      </c>
      <c r="E118" s="20" t="s">
        <v>0</v>
      </c>
      <c r="F118" s="33"/>
      <c r="G118" s="45"/>
      <c r="H118" s="25" t="s">
        <v>0</v>
      </c>
      <c r="I118"/>
    </row>
    <row r="119" spans="2:9" ht="63.75" x14ac:dyDescent="0.2">
      <c r="B119" s="20" t="s">
        <v>0</v>
      </c>
      <c r="C119" s="20" t="s">
        <v>127</v>
      </c>
      <c r="D119" s="21" t="s">
        <v>0</v>
      </c>
      <c r="E119" s="20" t="s">
        <v>0</v>
      </c>
      <c r="F119" s="33"/>
      <c r="G119" s="45"/>
      <c r="H119" s="25" t="s">
        <v>0</v>
      </c>
      <c r="I119"/>
    </row>
    <row r="120" spans="2:9" ht="51" x14ac:dyDescent="0.2">
      <c r="B120" s="20" t="s">
        <v>0</v>
      </c>
      <c r="C120" s="20" t="s">
        <v>128</v>
      </c>
      <c r="D120" s="21" t="s">
        <v>0</v>
      </c>
      <c r="E120" s="20" t="s">
        <v>0</v>
      </c>
      <c r="F120" s="33"/>
      <c r="G120" s="45"/>
      <c r="H120" s="25" t="s">
        <v>0</v>
      </c>
      <c r="I120"/>
    </row>
    <row r="121" spans="2:9" ht="63.75" x14ac:dyDescent="0.2">
      <c r="B121" s="20" t="s">
        <v>0</v>
      </c>
      <c r="C121" s="20" t="s">
        <v>129</v>
      </c>
      <c r="D121" s="21" t="s">
        <v>0</v>
      </c>
      <c r="E121" s="20" t="s">
        <v>0</v>
      </c>
      <c r="F121" s="33"/>
      <c r="G121" s="45"/>
      <c r="H121" s="25" t="s">
        <v>0</v>
      </c>
      <c r="I121"/>
    </row>
    <row r="122" spans="2:9" ht="38.25" x14ac:dyDescent="0.2">
      <c r="B122" s="20" t="s">
        <v>0</v>
      </c>
      <c r="C122" s="20" t="s">
        <v>130</v>
      </c>
      <c r="D122" s="21" t="s">
        <v>0</v>
      </c>
      <c r="E122" s="20" t="s">
        <v>0</v>
      </c>
      <c r="F122" s="33"/>
      <c r="G122" s="45"/>
      <c r="H122" s="25" t="s">
        <v>0</v>
      </c>
      <c r="I122"/>
    </row>
    <row r="123" spans="2:9" x14ac:dyDescent="0.2">
      <c r="B123" s="20" t="s">
        <v>0</v>
      </c>
      <c r="C123" s="20" t="s">
        <v>131</v>
      </c>
      <c r="D123" s="21" t="s">
        <v>0</v>
      </c>
      <c r="E123" s="20" t="s">
        <v>0</v>
      </c>
      <c r="F123" s="33"/>
      <c r="G123" s="45"/>
      <c r="H123" s="25" t="s">
        <v>0</v>
      </c>
      <c r="I123"/>
    </row>
    <row r="124" spans="2:9" ht="63.75" x14ac:dyDescent="0.2">
      <c r="B124" s="20" t="s">
        <v>0</v>
      </c>
      <c r="C124" s="20" t="s">
        <v>132</v>
      </c>
      <c r="D124" s="21" t="s">
        <v>0</v>
      </c>
      <c r="E124" s="20" t="s">
        <v>0</v>
      </c>
      <c r="F124" s="33"/>
      <c r="G124" s="45"/>
      <c r="H124" s="25" t="s">
        <v>0</v>
      </c>
      <c r="I124"/>
    </row>
    <row r="125" spans="2:9" x14ac:dyDescent="0.2">
      <c r="B125" s="20" t="s">
        <v>0</v>
      </c>
      <c r="C125" s="20" t="s">
        <v>133</v>
      </c>
      <c r="D125" s="21" t="s">
        <v>0</v>
      </c>
      <c r="E125" s="20" t="s">
        <v>0</v>
      </c>
      <c r="F125" s="33"/>
      <c r="G125" s="45"/>
      <c r="H125" s="25" t="s">
        <v>0</v>
      </c>
      <c r="I125"/>
    </row>
    <row r="126" spans="2:9" ht="51" x14ac:dyDescent="0.2">
      <c r="B126" s="20" t="s">
        <v>0</v>
      </c>
      <c r="C126" s="20" t="s">
        <v>134</v>
      </c>
      <c r="D126" s="21" t="s">
        <v>0</v>
      </c>
      <c r="E126" s="20" t="s">
        <v>0</v>
      </c>
      <c r="F126" s="33"/>
      <c r="G126" s="44"/>
      <c r="H126" s="25" t="s">
        <v>0</v>
      </c>
      <c r="I126"/>
    </row>
    <row r="127" spans="2:9" x14ac:dyDescent="0.2">
      <c r="B127" s="22" t="s">
        <v>0</v>
      </c>
      <c r="C127" s="23" t="s">
        <v>0</v>
      </c>
      <c r="D127" s="24" t="s">
        <v>135</v>
      </c>
      <c r="E127" s="34">
        <v>24</v>
      </c>
      <c r="F127" s="35">
        <v>1529.03</v>
      </c>
      <c r="G127" s="9"/>
      <c r="H127" s="41">
        <f>E127*G127</f>
        <v>0</v>
      </c>
      <c r="I127"/>
    </row>
    <row r="128" spans="2:9" ht="38.25" x14ac:dyDescent="0.2">
      <c r="B128" s="20" t="s">
        <v>136</v>
      </c>
      <c r="C128" s="20" t="s">
        <v>137</v>
      </c>
      <c r="D128" s="21" t="s">
        <v>0</v>
      </c>
      <c r="E128" s="20" t="s">
        <v>0</v>
      </c>
      <c r="F128" s="33"/>
      <c r="G128" s="43"/>
      <c r="H128" s="25" t="s">
        <v>0</v>
      </c>
      <c r="I128"/>
    </row>
    <row r="129" spans="2:9" ht="216.75" x14ac:dyDescent="0.2">
      <c r="B129" s="20" t="s">
        <v>0</v>
      </c>
      <c r="C129" s="20" t="s">
        <v>138</v>
      </c>
      <c r="D129" s="21" t="s">
        <v>0</v>
      </c>
      <c r="E129" s="20" t="s">
        <v>0</v>
      </c>
      <c r="F129" s="33"/>
      <c r="G129" s="45"/>
      <c r="H129" s="25" t="s">
        <v>0</v>
      </c>
      <c r="I129"/>
    </row>
    <row r="130" spans="2:9" ht="229.5" x14ac:dyDescent="0.2">
      <c r="B130" s="20" t="s">
        <v>0</v>
      </c>
      <c r="C130" s="20" t="s">
        <v>139</v>
      </c>
      <c r="D130" s="21" t="s">
        <v>0</v>
      </c>
      <c r="E130" s="20" t="s">
        <v>0</v>
      </c>
      <c r="F130" s="33"/>
      <c r="G130" s="45"/>
      <c r="H130" s="25" t="s">
        <v>0</v>
      </c>
      <c r="I130"/>
    </row>
    <row r="131" spans="2:9" ht="25.5" x14ac:dyDescent="0.2">
      <c r="B131" s="20" t="s">
        <v>0</v>
      </c>
      <c r="C131" s="20" t="s">
        <v>140</v>
      </c>
      <c r="D131" s="21" t="s">
        <v>0</v>
      </c>
      <c r="E131" s="20" t="s">
        <v>0</v>
      </c>
      <c r="F131" s="33"/>
      <c r="G131" s="45"/>
      <c r="H131" s="25" t="s">
        <v>0</v>
      </c>
      <c r="I131"/>
    </row>
    <row r="132" spans="2:9" ht="51" x14ac:dyDescent="0.2">
      <c r="B132" s="20" t="s">
        <v>0</v>
      </c>
      <c r="C132" s="20" t="s">
        <v>141</v>
      </c>
      <c r="D132" s="21" t="s">
        <v>0</v>
      </c>
      <c r="E132" s="20" t="s">
        <v>0</v>
      </c>
      <c r="F132" s="33"/>
      <c r="G132" s="45"/>
      <c r="H132" s="25" t="s">
        <v>0</v>
      </c>
      <c r="I132"/>
    </row>
    <row r="133" spans="2:9" x14ac:dyDescent="0.2">
      <c r="B133" s="20" t="s">
        <v>0</v>
      </c>
      <c r="C133" s="20" t="s">
        <v>142</v>
      </c>
      <c r="D133" s="21" t="s">
        <v>0</v>
      </c>
      <c r="E133" s="20" t="s">
        <v>0</v>
      </c>
      <c r="F133" s="33"/>
      <c r="G133" s="45"/>
      <c r="H133" s="25" t="s">
        <v>0</v>
      </c>
      <c r="I133"/>
    </row>
    <row r="134" spans="2:9" ht="25.5" x14ac:dyDescent="0.2">
      <c r="B134" s="20" t="s">
        <v>0</v>
      </c>
      <c r="C134" s="20" t="s">
        <v>143</v>
      </c>
      <c r="D134" s="21" t="s">
        <v>0</v>
      </c>
      <c r="E134" s="20" t="s">
        <v>0</v>
      </c>
      <c r="F134" s="33"/>
      <c r="G134" s="45"/>
      <c r="H134" s="25" t="s">
        <v>0</v>
      </c>
      <c r="I134"/>
    </row>
    <row r="135" spans="2:9" x14ac:dyDescent="0.2">
      <c r="B135" s="20" t="s">
        <v>0</v>
      </c>
      <c r="C135" s="20" t="s">
        <v>144</v>
      </c>
      <c r="D135" s="21" t="s">
        <v>0</v>
      </c>
      <c r="E135" s="20" t="s">
        <v>0</v>
      </c>
      <c r="F135" s="33"/>
      <c r="G135" s="45"/>
      <c r="H135" s="25" t="s">
        <v>0</v>
      </c>
      <c r="I135"/>
    </row>
    <row r="136" spans="2:9" ht="102" x14ac:dyDescent="0.2">
      <c r="B136" s="20" t="s">
        <v>0</v>
      </c>
      <c r="C136" s="20" t="s">
        <v>145</v>
      </c>
      <c r="D136" s="21" t="s">
        <v>0</v>
      </c>
      <c r="E136" s="20" t="s">
        <v>0</v>
      </c>
      <c r="F136" s="33"/>
      <c r="G136" s="45"/>
      <c r="H136" s="25" t="s">
        <v>0</v>
      </c>
      <c r="I136"/>
    </row>
    <row r="137" spans="2:9" ht="38.25" x14ac:dyDescent="0.2">
      <c r="B137" s="20" t="s">
        <v>0</v>
      </c>
      <c r="C137" s="20" t="s">
        <v>146</v>
      </c>
      <c r="D137" s="21" t="s">
        <v>0</v>
      </c>
      <c r="E137" s="20" t="s">
        <v>0</v>
      </c>
      <c r="F137" s="33"/>
      <c r="G137" s="45"/>
      <c r="H137" s="25" t="s">
        <v>0</v>
      </c>
      <c r="I137"/>
    </row>
    <row r="138" spans="2:9" ht="25.5" x14ac:dyDescent="0.2">
      <c r="B138" s="20" t="s">
        <v>0</v>
      </c>
      <c r="C138" s="20" t="s">
        <v>147</v>
      </c>
      <c r="D138" s="21" t="s">
        <v>0</v>
      </c>
      <c r="E138" s="20" t="s">
        <v>0</v>
      </c>
      <c r="F138" s="33"/>
      <c r="G138" s="45"/>
      <c r="H138" s="25" t="s">
        <v>0</v>
      </c>
      <c r="I138"/>
    </row>
    <row r="139" spans="2:9" ht="25.5" x14ac:dyDescent="0.2">
      <c r="B139" s="20" t="s">
        <v>0</v>
      </c>
      <c r="C139" s="20" t="s">
        <v>148</v>
      </c>
      <c r="D139" s="21" t="s">
        <v>0</v>
      </c>
      <c r="E139" s="20" t="s">
        <v>0</v>
      </c>
      <c r="F139" s="33"/>
      <c r="G139" s="45"/>
      <c r="H139" s="25" t="s">
        <v>0</v>
      </c>
      <c r="I139"/>
    </row>
    <row r="140" spans="2:9" ht="76.5" x14ac:dyDescent="0.2">
      <c r="B140" s="20" t="s">
        <v>0</v>
      </c>
      <c r="C140" s="20" t="s">
        <v>149</v>
      </c>
      <c r="D140" s="21" t="s">
        <v>0</v>
      </c>
      <c r="E140" s="20" t="s">
        <v>0</v>
      </c>
      <c r="F140" s="33"/>
      <c r="G140" s="45"/>
      <c r="H140" s="25" t="s">
        <v>0</v>
      </c>
      <c r="I140"/>
    </row>
    <row r="141" spans="2:9" ht="153" x14ac:dyDescent="0.2">
      <c r="B141" s="20" t="s">
        <v>0</v>
      </c>
      <c r="C141" s="20" t="s">
        <v>150</v>
      </c>
      <c r="D141" s="21" t="s">
        <v>0</v>
      </c>
      <c r="E141" s="20" t="s">
        <v>0</v>
      </c>
      <c r="F141" s="33"/>
      <c r="G141" s="45"/>
      <c r="H141" s="25" t="s">
        <v>0</v>
      </c>
      <c r="I141"/>
    </row>
    <row r="142" spans="2:9" x14ac:dyDescent="0.2">
      <c r="B142" s="20" t="s">
        <v>0</v>
      </c>
      <c r="C142" s="20" t="s">
        <v>151</v>
      </c>
      <c r="D142" s="21" t="s">
        <v>0</v>
      </c>
      <c r="E142" s="20" t="s">
        <v>0</v>
      </c>
      <c r="F142" s="33"/>
      <c r="G142" s="45"/>
      <c r="H142" s="25" t="s">
        <v>0</v>
      </c>
      <c r="I142"/>
    </row>
    <row r="143" spans="2:9" ht="51" x14ac:dyDescent="0.2">
      <c r="B143" s="20" t="s">
        <v>0</v>
      </c>
      <c r="C143" s="20" t="s">
        <v>152</v>
      </c>
      <c r="D143" s="21" t="s">
        <v>0</v>
      </c>
      <c r="E143" s="20" t="s">
        <v>0</v>
      </c>
      <c r="F143" s="33"/>
      <c r="G143" s="45"/>
      <c r="H143" s="25" t="s">
        <v>0</v>
      </c>
      <c r="I143"/>
    </row>
    <row r="144" spans="2:9" ht="38.25" x14ac:dyDescent="0.2">
      <c r="B144" s="20" t="s">
        <v>0</v>
      </c>
      <c r="C144" s="20" t="s">
        <v>153</v>
      </c>
      <c r="D144" s="21" t="s">
        <v>0</v>
      </c>
      <c r="E144" s="20" t="s">
        <v>0</v>
      </c>
      <c r="F144" s="33"/>
      <c r="G144" s="45"/>
      <c r="H144" s="25" t="s">
        <v>0</v>
      </c>
      <c r="I144"/>
    </row>
    <row r="145" spans="2:9" ht="76.5" x14ac:dyDescent="0.2">
      <c r="B145" s="20" t="s">
        <v>0</v>
      </c>
      <c r="C145" s="20" t="s">
        <v>154</v>
      </c>
      <c r="D145" s="21" t="s">
        <v>0</v>
      </c>
      <c r="E145" s="20" t="s">
        <v>0</v>
      </c>
      <c r="F145" s="33"/>
      <c r="G145" s="45"/>
      <c r="H145" s="25" t="s">
        <v>0</v>
      </c>
      <c r="I145"/>
    </row>
    <row r="146" spans="2:9" ht="102" x14ac:dyDescent="0.2">
      <c r="B146" s="20" t="s">
        <v>0</v>
      </c>
      <c r="C146" s="20" t="s">
        <v>155</v>
      </c>
      <c r="D146" s="21" t="s">
        <v>0</v>
      </c>
      <c r="E146" s="20" t="s">
        <v>0</v>
      </c>
      <c r="F146" s="33"/>
      <c r="G146" s="45"/>
      <c r="H146" s="25" t="s">
        <v>0</v>
      </c>
      <c r="I146"/>
    </row>
    <row r="147" spans="2:9" x14ac:dyDescent="0.2">
      <c r="B147" s="20" t="s">
        <v>0</v>
      </c>
      <c r="C147" s="20" t="s">
        <v>156</v>
      </c>
      <c r="D147" s="21" t="s">
        <v>0</v>
      </c>
      <c r="E147" s="20" t="s">
        <v>0</v>
      </c>
      <c r="F147" s="33"/>
      <c r="G147" s="45"/>
      <c r="H147" s="25" t="s">
        <v>0</v>
      </c>
      <c r="I147"/>
    </row>
    <row r="148" spans="2:9" ht="25.5" x14ac:dyDescent="0.2">
      <c r="B148" s="20" t="s">
        <v>0</v>
      </c>
      <c r="C148" s="20" t="s">
        <v>157</v>
      </c>
      <c r="D148" s="21" t="s">
        <v>0</v>
      </c>
      <c r="E148" s="20" t="s">
        <v>0</v>
      </c>
      <c r="F148" s="33"/>
      <c r="G148" s="45"/>
      <c r="H148" s="25" t="s">
        <v>0</v>
      </c>
      <c r="I148"/>
    </row>
    <row r="149" spans="2:9" x14ac:dyDescent="0.2">
      <c r="B149" s="20" t="s">
        <v>0</v>
      </c>
      <c r="C149" s="20" t="s">
        <v>158</v>
      </c>
      <c r="D149" s="21" t="s">
        <v>0</v>
      </c>
      <c r="E149" s="20" t="s">
        <v>0</v>
      </c>
      <c r="F149" s="33"/>
      <c r="G149" s="45"/>
      <c r="H149" s="25" t="s">
        <v>0</v>
      </c>
      <c r="I149"/>
    </row>
    <row r="150" spans="2:9" ht="63.75" x14ac:dyDescent="0.2">
      <c r="B150" s="20" t="s">
        <v>0</v>
      </c>
      <c r="C150" s="20" t="s">
        <v>159</v>
      </c>
      <c r="D150" s="21" t="s">
        <v>0</v>
      </c>
      <c r="E150" s="20" t="s">
        <v>0</v>
      </c>
      <c r="F150" s="33"/>
      <c r="G150" s="45"/>
      <c r="H150" s="25" t="s">
        <v>0</v>
      </c>
      <c r="I150"/>
    </row>
    <row r="151" spans="2:9" ht="51" x14ac:dyDescent="0.2">
      <c r="B151" s="20" t="s">
        <v>0</v>
      </c>
      <c r="C151" s="20" t="s">
        <v>160</v>
      </c>
      <c r="D151" s="21" t="s">
        <v>0</v>
      </c>
      <c r="E151" s="20" t="s">
        <v>0</v>
      </c>
      <c r="F151" s="33"/>
      <c r="G151" s="45"/>
      <c r="H151" s="25" t="s">
        <v>0</v>
      </c>
      <c r="I151"/>
    </row>
    <row r="152" spans="2:9" ht="51" x14ac:dyDescent="0.2">
      <c r="B152" s="20" t="s">
        <v>0</v>
      </c>
      <c r="C152" s="20" t="s">
        <v>161</v>
      </c>
      <c r="D152" s="21" t="s">
        <v>0</v>
      </c>
      <c r="E152" s="20" t="s">
        <v>0</v>
      </c>
      <c r="F152" s="33"/>
      <c r="G152" s="45"/>
      <c r="H152" s="25" t="s">
        <v>0</v>
      </c>
      <c r="I152"/>
    </row>
    <row r="153" spans="2:9" ht="38.25" x14ac:dyDescent="0.2">
      <c r="B153" s="20" t="s">
        <v>0</v>
      </c>
      <c r="C153" s="20" t="s">
        <v>162</v>
      </c>
      <c r="D153" s="21" t="s">
        <v>0</v>
      </c>
      <c r="E153" s="20" t="s">
        <v>0</v>
      </c>
      <c r="F153" s="33"/>
      <c r="G153" s="45"/>
      <c r="H153" s="25" t="s">
        <v>0</v>
      </c>
      <c r="I153"/>
    </row>
    <row r="154" spans="2:9" x14ac:dyDescent="0.2">
      <c r="B154" s="20" t="s">
        <v>0</v>
      </c>
      <c r="C154" s="20" t="s">
        <v>163</v>
      </c>
      <c r="D154" s="21" t="s">
        <v>0</v>
      </c>
      <c r="E154" s="20" t="s">
        <v>0</v>
      </c>
      <c r="F154" s="33"/>
      <c r="G154" s="45"/>
      <c r="H154" s="25" t="s">
        <v>0</v>
      </c>
      <c r="I154"/>
    </row>
    <row r="155" spans="2:9" ht="140.25" x14ac:dyDescent="0.2">
      <c r="B155" s="20" t="s">
        <v>0</v>
      </c>
      <c r="C155" s="20" t="s">
        <v>164</v>
      </c>
      <c r="D155" s="21" t="s">
        <v>0</v>
      </c>
      <c r="E155" s="20" t="s">
        <v>0</v>
      </c>
      <c r="F155" s="33"/>
      <c r="G155" s="45"/>
      <c r="H155" s="25" t="s">
        <v>0</v>
      </c>
      <c r="I155"/>
    </row>
    <row r="156" spans="2:9" x14ac:dyDescent="0.2">
      <c r="B156" s="20" t="s">
        <v>0</v>
      </c>
      <c r="C156" s="20" t="s">
        <v>165</v>
      </c>
      <c r="D156" s="21" t="s">
        <v>0</v>
      </c>
      <c r="E156" s="20" t="s">
        <v>0</v>
      </c>
      <c r="F156" s="33"/>
      <c r="G156" s="45"/>
      <c r="H156" s="25" t="s">
        <v>0</v>
      </c>
      <c r="I156"/>
    </row>
    <row r="157" spans="2:9" ht="76.5" x14ac:dyDescent="0.2">
      <c r="B157" s="20" t="s">
        <v>0</v>
      </c>
      <c r="C157" s="20" t="s">
        <v>166</v>
      </c>
      <c r="D157" s="21" t="s">
        <v>0</v>
      </c>
      <c r="E157" s="20" t="s">
        <v>0</v>
      </c>
      <c r="F157" s="33"/>
      <c r="G157" s="45"/>
      <c r="H157" s="25" t="s">
        <v>0</v>
      </c>
      <c r="I157"/>
    </row>
    <row r="158" spans="2:9" x14ac:dyDescent="0.2">
      <c r="B158" s="20" t="s">
        <v>0</v>
      </c>
      <c r="C158" s="20" t="s">
        <v>167</v>
      </c>
      <c r="D158" s="21" t="s">
        <v>0</v>
      </c>
      <c r="E158" s="20" t="s">
        <v>0</v>
      </c>
      <c r="F158" s="33"/>
      <c r="G158" s="45"/>
      <c r="H158" s="25" t="s">
        <v>0</v>
      </c>
      <c r="I158"/>
    </row>
    <row r="159" spans="2:9" ht="63.75" x14ac:dyDescent="0.2">
      <c r="B159" s="20" t="s">
        <v>0</v>
      </c>
      <c r="C159" s="20" t="s">
        <v>168</v>
      </c>
      <c r="D159" s="21" t="s">
        <v>0</v>
      </c>
      <c r="E159" s="20" t="s">
        <v>0</v>
      </c>
      <c r="F159" s="33"/>
      <c r="G159" s="44"/>
      <c r="H159" s="25" t="s">
        <v>0</v>
      </c>
      <c r="I159"/>
    </row>
    <row r="160" spans="2:9" x14ac:dyDescent="0.2">
      <c r="B160" s="22" t="s">
        <v>0</v>
      </c>
      <c r="C160" s="23" t="s">
        <v>0</v>
      </c>
      <c r="D160" s="24" t="s">
        <v>169</v>
      </c>
      <c r="E160" s="34">
        <v>5</v>
      </c>
      <c r="F160" s="35">
        <v>3544.09</v>
      </c>
      <c r="G160" s="9"/>
      <c r="H160" s="41">
        <f>E160*G160</f>
        <v>0</v>
      </c>
      <c r="I160"/>
    </row>
    <row r="161" spans="2:9" ht="38.25" x14ac:dyDescent="0.2">
      <c r="B161" s="20" t="s">
        <v>170</v>
      </c>
      <c r="C161" s="20" t="s">
        <v>171</v>
      </c>
      <c r="D161" s="21" t="s">
        <v>0</v>
      </c>
      <c r="E161" s="20" t="s">
        <v>0</v>
      </c>
      <c r="F161" s="33"/>
      <c r="G161" s="43"/>
      <c r="H161" s="25" t="s">
        <v>0</v>
      </c>
      <c r="I161"/>
    </row>
    <row r="162" spans="2:9" ht="191.25" x14ac:dyDescent="0.2">
      <c r="B162" s="20" t="s">
        <v>0</v>
      </c>
      <c r="C162" s="20" t="s">
        <v>172</v>
      </c>
      <c r="D162" s="21" t="s">
        <v>0</v>
      </c>
      <c r="E162" s="20" t="s">
        <v>0</v>
      </c>
      <c r="F162" s="33"/>
      <c r="G162" s="45"/>
      <c r="H162" s="25" t="s">
        <v>0</v>
      </c>
      <c r="I162"/>
    </row>
    <row r="163" spans="2:9" ht="25.5" x14ac:dyDescent="0.2">
      <c r="B163" s="20" t="s">
        <v>0</v>
      </c>
      <c r="C163" s="20" t="s">
        <v>173</v>
      </c>
      <c r="D163" s="21" t="s">
        <v>0</v>
      </c>
      <c r="E163" s="20" t="s">
        <v>0</v>
      </c>
      <c r="F163" s="33"/>
      <c r="G163" s="45"/>
      <c r="H163" s="25" t="s">
        <v>0</v>
      </c>
      <c r="I163"/>
    </row>
    <row r="164" spans="2:9" ht="51" x14ac:dyDescent="0.2">
      <c r="B164" s="20" t="s">
        <v>0</v>
      </c>
      <c r="C164" s="20" t="s">
        <v>174</v>
      </c>
      <c r="D164" s="21" t="s">
        <v>0</v>
      </c>
      <c r="E164" s="20" t="s">
        <v>0</v>
      </c>
      <c r="F164" s="33"/>
      <c r="G164" s="45"/>
      <c r="H164" s="25" t="s">
        <v>0</v>
      </c>
      <c r="I164"/>
    </row>
    <row r="165" spans="2:9" x14ac:dyDescent="0.2">
      <c r="B165" s="20" t="s">
        <v>0</v>
      </c>
      <c r="C165" s="20" t="s">
        <v>175</v>
      </c>
      <c r="D165" s="21" t="s">
        <v>0</v>
      </c>
      <c r="E165" s="20" t="s">
        <v>0</v>
      </c>
      <c r="F165" s="33"/>
      <c r="G165" s="45"/>
      <c r="H165" s="25" t="s">
        <v>0</v>
      </c>
      <c r="I165"/>
    </row>
    <row r="166" spans="2:9" ht="38.25" x14ac:dyDescent="0.2">
      <c r="B166" s="20" t="s">
        <v>0</v>
      </c>
      <c r="C166" s="20" t="s">
        <v>176</v>
      </c>
      <c r="D166" s="21" t="s">
        <v>0</v>
      </c>
      <c r="E166" s="20" t="s">
        <v>0</v>
      </c>
      <c r="F166" s="33"/>
      <c r="G166" s="45"/>
      <c r="H166" s="25" t="s">
        <v>0</v>
      </c>
      <c r="I166"/>
    </row>
    <row r="167" spans="2:9" x14ac:dyDescent="0.2">
      <c r="B167" s="20" t="s">
        <v>0</v>
      </c>
      <c r="C167" s="20" t="s">
        <v>177</v>
      </c>
      <c r="D167" s="21" t="s">
        <v>0</v>
      </c>
      <c r="E167" s="20" t="s">
        <v>0</v>
      </c>
      <c r="F167" s="33"/>
      <c r="G167" s="45"/>
      <c r="H167" s="25" t="s">
        <v>0</v>
      </c>
      <c r="I167"/>
    </row>
    <row r="168" spans="2:9" ht="25.5" x14ac:dyDescent="0.2">
      <c r="B168" s="20" t="s">
        <v>0</v>
      </c>
      <c r="C168" s="20" t="s">
        <v>178</v>
      </c>
      <c r="D168" s="21" t="s">
        <v>0</v>
      </c>
      <c r="E168" s="20" t="s">
        <v>0</v>
      </c>
      <c r="F168" s="33"/>
      <c r="G168" s="45"/>
      <c r="H168" s="25" t="s">
        <v>0</v>
      </c>
      <c r="I168"/>
    </row>
    <row r="169" spans="2:9" ht="38.25" x14ac:dyDescent="0.2">
      <c r="B169" s="20" t="s">
        <v>0</v>
      </c>
      <c r="C169" s="20" t="s">
        <v>179</v>
      </c>
      <c r="D169" s="21" t="s">
        <v>0</v>
      </c>
      <c r="E169" s="20" t="s">
        <v>0</v>
      </c>
      <c r="F169" s="33"/>
      <c r="G169" s="45"/>
      <c r="H169" s="25" t="s">
        <v>0</v>
      </c>
      <c r="I169"/>
    </row>
    <row r="170" spans="2:9" x14ac:dyDescent="0.2">
      <c r="B170" s="20" t="s">
        <v>0</v>
      </c>
      <c r="C170" s="20" t="s">
        <v>180</v>
      </c>
      <c r="D170" s="21" t="s">
        <v>0</v>
      </c>
      <c r="E170" s="20" t="s">
        <v>0</v>
      </c>
      <c r="F170" s="33"/>
      <c r="G170" s="45"/>
      <c r="H170" s="25" t="s">
        <v>0</v>
      </c>
      <c r="I170"/>
    </row>
    <row r="171" spans="2:9" ht="51" x14ac:dyDescent="0.2">
      <c r="B171" s="20" t="s">
        <v>0</v>
      </c>
      <c r="C171" s="20" t="s">
        <v>181</v>
      </c>
      <c r="D171" s="21" t="s">
        <v>0</v>
      </c>
      <c r="E171" s="20" t="s">
        <v>0</v>
      </c>
      <c r="F171" s="33"/>
      <c r="G171" s="45"/>
      <c r="H171" s="25" t="s">
        <v>0</v>
      </c>
      <c r="I171"/>
    </row>
    <row r="172" spans="2:9" ht="76.5" x14ac:dyDescent="0.2">
      <c r="B172" s="20" t="s">
        <v>0</v>
      </c>
      <c r="C172" s="20" t="s">
        <v>182</v>
      </c>
      <c r="D172" s="21" t="s">
        <v>0</v>
      </c>
      <c r="E172" s="20" t="s">
        <v>0</v>
      </c>
      <c r="F172" s="33"/>
      <c r="G172" s="45"/>
      <c r="H172" s="25" t="s">
        <v>0</v>
      </c>
      <c r="I172"/>
    </row>
    <row r="173" spans="2:9" ht="38.25" x14ac:dyDescent="0.2">
      <c r="B173" s="20" t="s">
        <v>0</v>
      </c>
      <c r="C173" s="20" t="s">
        <v>183</v>
      </c>
      <c r="D173" s="21" t="s">
        <v>0</v>
      </c>
      <c r="E173" s="20" t="s">
        <v>0</v>
      </c>
      <c r="F173" s="33"/>
      <c r="G173" s="45"/>
      <c r="H173" s="25" t="s">
        <v>0</v>
      </c>
      <c r="I173"/>
    </row>
    <row r="174" spans="2:9" x14ac:dyDescent="0.2">
      <c r="B174" s="20" t="s">
        <v>0</v>
      </c>
      <c r="C174" s="20" t="s">
        <v>184</v>
      </c>
      <c r="D174" s="21" t="s">
        <v>0</v>
      </c>
      <c r="E174" s="20" t="s">
        <v>0</v>
      </c>
      <c r="F174" s="33"/>
      <c r="G174" s="45"/>
      <c r="H174" s="25" t="s">
        <v>0</v>
      </c>
      <c r="I174"/>
    </row>
    <row r="175" spans="2:9" ht="127.5" x14ac:dyDescent="0.2">
      <c r="B175" s="20" t="s">
        <v>0</v>
      </c>
      <c r="C175" s="20" t="s">
        <v>185</v>
      </c>
      <c r="D175" s="21" t="s">
        <v>0</v>
      </c>
      <c r="E175" s="20" t="s">
        <v>0</v>
      </c>
      <c r="F175" s="33"/>
      <c r="G175" s="45"/>
      <c r="H175" s="25" t="s">
        <v>0</v>
      </c>
      <c r="I175"/>
    </row>
    <row r="176" spans="2:9" ht="102" x14ac:dyDescent="0.2">
      <c r="B176" s="20" t="s">
        <v>0</v>
      </c>
      <c r="C176" s="20" t="s">
        <v>186</v>
      </c>
      <c r="D176" s="21" t="s">
        <v>0</v>
      </c>
      <c r="E176" s="20" t="s">
        <v>0</v>
      </c>
      <c r="F176" s="33"/>
      <c r="G176" s="45"/>
      <c r="H176" s="25" t="s">
        <v>0</v>
      </c>
      <c r="I176"/>
    </row>
    <row r="177" spans="2:9" ht="102" x14ac:dyDescent="0.2">
      <c r="B177" s="20" t="s">
        <v>0</v>
      </c>
      <c r="C177" s="20" t="s">
        <v>187</v>
      </c>
      <c r="D177" s="21" t="s">
        <v>0</v>
      </c>
      <c r="E177" s="20" t="s">
        <v>0</v>
      </c>
      <c r="F177" s="33"/>
      <c r="G177" s="45"/>
      <c r="H177" s="25" t="s">
        <v>0</v>
      </c>
      <c r="I177"/>
    </row>
    <row r="178" spans="2:9" ht="63.75" x14ac:dyDescent="0.2">
      <c r="B178" s="20" t="s">
        <v>0</v>
      </c>
      <c r="C178" s="20" t="s">
        <v>188</v>
      </c>
      <c r="D178" s="21" t="s">
        <v>0</v>
      </c>
      <c r="E178" s="20" t="s">
        <v>0</v>
      </c>
      <c r="F178" s="33"/>
      <c r="G178" s="45"/>
      <c r="H178" s="25" t="s">
        <v>0</v>
      </c>
      <c r="I178"/>
    </row>
    <row r="179" spans="2:9" ht="51" x14ac:dyDescent="0.2">
      <c r="B179" s="20" t="s">
        <v>0</v>
      </c>
      <c r="C179" s="20" t="s">
        <v>189</v>
      </c>
      <c r="D179" s="21" t="s">
        <v>0</v>
      </c>
      <c r="E179" s="20" t="s">
        <v>0</v>
      </c>
      <c r="F179" s="33"/>
      <c r="G179" s="45"/>
      <c r="H179" s="25" t="s">
        <v>0</v>
      </c>
      <c r="I179"/>
    </row>
    <row r="180" spans="2:9" x14ac:dyDescent="0.2">
      <c r="B180" s="20" t="s">
        <v>0</v>
      </c>
      <c r="C180" s="20" t="s">
        <v>190</v>
      </c>
      <c r="D180" s="21" t="s">
        <v>0</v>
      </c>
      <c r="E180" s="20" t="s">
        <v>0</v>
      </c>
      <c r="F180" s="33"/>
      <c r="G180" s="45"/>
      <c r="H180" s="25" t="s">
        <v>0</v>
      </c>
      <c r="I180"/>
    </row>
    <row r="181" spans="2:9" ht="38.25" x14ac:dyDescent="0.2">
      <c r="B181" s="20" t="s">
        <v>0</v>
      </c>
      <c r="C181" s="20" t="s">
        <v>191</v>
      </c>
      <c r="D181" s="21" t="s">
        <v>0</v>
      </c>
      <c r="E181" s="20" t="s">
        <v>0</v>
      </c>
      <c r="F181" s="33"/>
      <c r="G181" s="45"/>
      <c r="H181" s="25" t="s">
        <v>0</v>
      </c>
      <c r="I181"/>
    </row>
    <row r="182" spans="2:9" ht="76.5" x14ac:dyDescent="0.2">
      <c r="B182" s="20" t="s">
        <v>0</v>
      </c>
      <c r="C182" s="20" t="s">
        <v>192</v>
      </c>
      <c r="D182" s="21" t="s">
        <v>0</v>
      </c>
      <c r="E182" s="20" t="s">
        <v>0</v>
      </c>
      <c r="F182" s="33"/>
      <c r="G182" s="45"/>
      <c r="H182" s="25" t="s">
        <v>0</v>
      </c>
      <c r="I182"/>
    </row>
    <row r="183" spans="2:9" ht="38.25" x14ac:dyDescent="0.2">
      <c r="B183" s="20" t="s">
        <v>0</v>
      </c>
      <c r="C183" s="20" t="s">
        <v>193</v>
      </c>
      <c r="D183" s="21" t="s">
        <v>0</v>
      </c>
      <c r="E183" s="20" t="s">
        <v>0</v>
      </c>
      <c r="F183" s="33"/>
      <c r="G183" s="45"/>
      <c r="H183" s="25" t="s">
        <v>0</v>
      </c>
      <c r="I183"/>
    </row>
    <row r="184" spans="2:9" ht="63.75" x14ac:dyDescent="0.2">
      <c r="B184" s="20" t="s">
        <v>0</v>
      </c>
      <c r="C184" s="20" t="s">
        <v>194</v>
      </c>
      <c r="D184" s="21" t="s">
        <v>0</v>
      </c>
      <c r="E184" s="20" t="s">
        <v>0</v>
      </c>
      <c r="F184" s="33"/>
      <c r="G184" s="45"/>
      <c r="H184" s="25" t="s">
        <v>0</v>
      </c>
      <c r="I184"/>
    </row>
    <row r="185" spans="2:9" ht="63.75" x14ac:dyDescent="0.2">
      <c r="B185" s="20" t="s">
        <v>0</v>
      </c>
      <c r="C185" s="20" t="s">
        <v>195</v>
      </c>
      <c r="D185" s="21" t="s">
        <v>0</v>
      </c>
      <c r="E185" s="20" t="s">
        <v>0</v>
      </c>
      <c r="F185" s="33"/>
      <c r="G185" s="45"/>
      <c r="H185" s="25" t="s">
        <v>0</v>
      </c>
      <c r="I185"/>
    </row>
    <row r="186" spans="2:9" ht="165.75" x14ac:dyDescent="0.2">
      <c r="B186" s="20" t="s">
        <v>0</v>
      </c>
      <c r="C186" s="20" t="s">
        <v>196</v>
      </c>
      <c r="D186" s="21" t="s">
        <v>0</v>
      </c>
      <c r="E186" s="20" t="s">
        <v>0</v>
      </c>
      <c r="F186" s="33"/>
      <c r="G186" s="45"/>
      <c r="H186" s="25" t="s">
        <v>0</v>
      </c>
      <c r="I186"/>
    </row>
    <row r="187" spans="2:9" ht="63.75" x14ac:dyDescent="0.2">
      <c r="B187" s="20" t="s">
        <v>0</v>
      </c>
      <c r="C187" s="20" t="s">
        <v>197</v>
      </c>
      <c r="D187" s="21" t="s">
        <v>0</v>
      </c>
      <c r="E187" s="20" t="s">
        <v>0</v>
      </c>
      <c r="F187" s="33"/>
      <c r="G187" s="45"/>
      <c r="H187" s="25" t="s">
        <v>0</v>
      </c>
      <c r="I187"/>
    </row>
    <row r="188" spans="2:9" x14ac:dyDescent="0.2">
      <c r="B188" s="20" t="s">
        <v>0</v>
      </c>
      <c r="C188" s="20" t="s">
        <v>198</v>
      </c>
      <c r="D188" s="21" t="s">
        <v>0</v>
      </c>
      <c r="E188" s="20" t="s">
        <v>0</v>
      </c>
      <c r="F188" s="33"/>
      <c r="G188" s="45"/>
      <c r="H188" s="25" t="s">
        <v>0</v>
      </c>
      <c r="I188"/>
    </row>
    <row r="189" spans="2:9" ht="51" x14ac:dyDescent="0.2">
      <c r="B189" s="20" t="s">
        <v>0</v>
      </c>
      <c r="C189" s="20" t="s">
        <v>199</v>
      </c>
      <c r="D189" s="21" t="s">
        <v>0</v>
      </c>
      <c r="E189" s="20" t="s">
        <v>0</v>
      </c>
      <c r="F189" s="33"/>
      <c r="G189" s="44"/>
      <c r="H189" s="25" t="s">
        <v>0</v>
      </c>
      <c r="I189"/>
    </row>
    <row r="190" spans="2:9" x14ac:dyDescent="0.2">
      <c r="B190" s="22" t="s">
        <v>0</v>
      </c>
      <c r="C190" s="23" t="s">
        <v>0</v>
      </c>
      <c r="D190" s="24" t="s">
        <v>200</v>
      </c>
      <c r="E190" s="34">
        <v>1</v>
      </c>
      <c r="F190" s="35">
        <v>1388.62</v>
      </c>
      <c r="G190" s="9"/>
      <c r="H190" s="41">
        <f>E190*G190</f>
        <v>0</v>
      </c>
      <c r="I190"/>
    </row>
    <row r="191" spans="2:9" ht="38.25" x14ac:dyDescent="0.2">
      <c r="B191" s="20" t="s">
        <v>201</v>
      </c>
      <c r="C191" s="20" t="s">
        <v>202</v>
      </c>
      <c r="D191" s="21" t="s">
        <v>0</v>
      </c>
      <c r="E191" s="20" t="s">
        <v>0</v>
      </c>
      <c r="F191" s="33"/>
      <c r="G191" s="43"/>
      <c r="H191" s="25" t="s">
        <v>0</v>
      </c>
      <c r="I191"/>
    </row>
    <row r="192" spans="2:9" ht="178.5" x14ac:dyDescent="0.2">
      <c r="B192" s="20" t="s">
        <v>0</v>
      </c>
      <c r="C192" s="20" t="s">
        <v>203</v>
      </c>
      <c r="D192" s="21" t="s">
        <v>0</v>
      </c>
      <c r="E192" s="20" t="s">
        <v>0</v>
      </c>
      <c r="F192" s="33"/>
      <c r="G192" s="45"/>
      <c r="H192" s="25" t="s">
        <v>0</v>
      </c>
      <c r="I192"/>
    </row>
    <row r="193" spans="2:9" ht="25.5" x14ac:dyDescent="0.2">
      <c r="B193" s="20" t="s">
        <v>0</v>
      </c>
      <c r="C193" s="20" t="s">
        <v>204</v>
      </c>
      <c r="D193" s="21" t="s">
        <v>0</v>
      </c>
      <c r="E193" s="20" t="s">
        <v>0</v>
      </c>
      <c r="F193" s="33"/>
      <c r="G193" s="45"/>
      <c r="H193" s="25" t="s">
        <v>0</v>
      </c>
      <c r="I193"/>
    </row>
    <row r="194" spans="2:9" ht="76.5" x14ac:dyDescent="0.2">
      <c r="B194" s="20" t="s">
        <v>0</v>
      </c>
      <c r="C194" s="20" t="s">
        <v>205</v>
      </c>
      <c r="D194" s="21" t="s">
        <v>0</v>
      </c>
      <c r="E194" s="20" t="s">
        <v>0</v>
      </c>
      <c r="F194" s="33"/>
      <c r="G194" s="45"/>
      <c r="H194" s="25" t="s">
        <v>0</v>
      </c>
      <c r="I194"/>
    </row>
    <row r="195" spans="2:9" ht="25.5" x14ac:dyDescent="0.2">
      <c r="B195" s="20" t="s">
        <v>0</v>
      </c>
      <c r="C195" s="20" t="s">
        <v>206</v>
      </c>
      <c r="D195" s="21" t="s">
        <v>0</v>
      </c>
      <c r="E195" s="20" t="s">
        <v>0</v>
      </c>
      <c r="F195" s="33"/>
      <c r="G195" s="45"/>
      <c r="H195" s="25" t="s">
        <v>0</v>
      </c>
      <c r="I195"/>
    </row>
    <row r="196" spans="2:9" ht="38.25" x14ac:dyDescent="0.2">
      <c r="B196" s="20" t="s">
        <v>0</v>
      </c>
      <c r="C196" s="20" t="s">
        <v>207</v>
      </c>
      <c r="D196" s="21" t="s">
        <v>0</v>
      </c>
      <c r="E196" s="20" t="s">
        <v>0</v>
      </c>
      <c r="F196" s="33"/>
      <c r="G196" s="45"/>
      <c r="H196" s="25" t="s">
        <v>0</v>
      </c>
      <c r="I196"/>
    </row>
    <row r="197" spans="2:9" ht="25.5" x14ac:dyDescent="0.2">
      <c r="B197" s="20" t="s">
        <v>0</v>
      </c>
      <c r="C197" s="20" t="s">
        <v>208</v>
      </c>
      <c r="D197" s="21" t="s">
        <v>0</v>
      </c>
      <c r="E197" s="20" t="s">
        <v>0</v>
      </c>
      <c r="F197" s="33"/>
      <c r="G197" s="45"/>
      <c r="H197" s="25" t="s">
        <v>0</v>
      </c>
      <c r="I197"/>
    </row>
    <row r="198" spans="2:9" ht="38.25" x14ac:dyDescent="0.2">
      <c r="B198" s="20" t="s">
        <v>0</v>
      </c>
      <c r="C198" s="20" t="s">
        <v>209</v>
      </c>
      <c r="D198" s="21" t="s">
        <v>0</v>
      </c>
      <c r="E198" s="20" t="s">
        <v>0</v>
      </c>
      <c r="F198" s="33"/>
      <c r="G198" s="45"/>
      <c r="H198" s="25" t="s">
        <v>0</v>
      </c>
      <c r="I198"/>
    </row>
    <row r="199" spans="2:9" ht="51" x14ac:dyDescent="0.2">
      <c r="B199" s="20" t="s">
        <v>0</v>
      </c>
      <c r="C199" s="20" t="s">
        <v>210</v>
      </c>
      <c r="D199" s="21" t="s">
        <v>0</v>
      </c>
      <c r="E199" s="20" t="s">
        <v>0</v>
      </c>
      <c r="F199" s="33"/>
      <c r="G199" s="45"/>
      <c r="H199" s="25" t="s">
        <v>0</v>
      </c>
      <c r="I199"/>
    </row>
    <row r="200" spans="2:9" ht="38.25" x14ac:dyDescent="0.2">
      <c r="B200" s="20" t="s">
        <v>0</v>
      </c>
      <c r="C200" s="20" t="s">
        <v>211</v>
      </c>
      <c r="D200" s="21" t="s">
        <v>0</v>
      </c>
      <c r="E200" s="20" t="s">
        <v>0</v>
      </c>
      <c r="F200" s="33"/>
      <c r="G200" s="45"/>
      <c r="H200" s="25" t="s">
        <v>0</v>
      </c>
      <c r="I200"/>
    </row>
    <row r="201" spans="2:9" ht="38.25" x14ac:dyDescent="0.2">
      <c r="B201" s="20" t="s">
        <v>0</v>
      </c>
      <c r="C201" s="20" t="s">
        <v>212</v>
      </c>
      <c r="D201" s="21" t="s">
        <v>0</v>
      </c>
      <c r="E201" s="20" t="s">
        <v>0</v>
      </c>
      <c r="F201" s="33"/>
      <c r="G201" s="45"/>
      <c r="H201" s="25" t="s">
        <v>0</v>
      </c>
      <c r="I201"/>
    </row>
    <row r="202" spans="2:9" ht="25.5" x14ac:dyDescent="0.2">
      <c r="B202" s="20" t="s">
        <v>0</v>
      </c>
      <c r="C202" s="20" t="s">
        <v>213</v>
      </c>
      <c r="D202" s="21" t="s">
        <v>0</v>
      </c>
      <c r="E202" s="20" t="s">
        <v>0</v>
      </c>
      <c r="F202" s="33"/>
      <c r="G202" s="45"/>
      <c r="H202" s="25" t="s">
        <v>0</v>
      </c>
      <c r="I202"/>
    </row>
    <row r="203" spans="2:9" ht="76.5" x14ac:dyDescent="0.2">
      <c r="B203" s="20" t="s">
        <v>0</v>
      </c>
      <c r="C203" s="20" t="s">
        <v>214</v>
      </c>
      <c r="D203" s="21" t="s">
        <v>0</v>
      </c>
      <c r="E203" s="20" t="s">
        <v>0</v>
      </c>
      <c r="F203" s="33"/>
      <c r="G203" s="45"/>
      <c r="H203" s="25" t="s">
        <v>0</v>
      </c>
      <c r="I203"/>
    </row>
    <row r="204" spans="2:9" ht="102" x14ac:dyDescent="0.2">
      <c r="B204" s="20" t="s">
        <v>0</v>
      </c>
      <c r="C204" s="20" t="s">
        <v>215</v>
      </c>
      <c r="D204" s="21" t="s">
        <v>0</v>
      </c>
      <c r="E204" s="20" t="s">
        <v>0</v>
      </c>
      <c r="F204" s="33"/>
      <c r="G204" s="45"/>
      <c r="H204" s="25" t="s">
        <v>0</v>
      </c>
      <c r="I204"/>
    </row>
    <row r="205" spans="2:9" ht="102" x14ac:dyDescent="0.2">
      <c r="B205" s="20" t="s">
        <v>0</v>
      </c>
      <c r="C205" s="20" t="s">
        <v>216</v>
      </c>
      <c r="D205" s="21" t="s">
        <v>0</v>
      </c>
      <c r="E205" s="20" t="s">
        <v>0</v>
      </c>
      <c r="F205" s="33"/>
      <c r="G205" s="45"/>
      <c r="H205" s="25" t="s">
        <v>0</v>
      </c>
      <c r="I205"/>
    </row>
    <row r="206" spans="2:9" ht="51" x14ac:dyDescent="0.2">
      <c r="B206" s="20" t="s">
        <v>0</v>
      </c>
      <c r="C206" s="20" t="s">
        <v>217</v>
      </c>
      <c r="D206" s="21" t="s">
        <v>0</v>
      </c>
      <c r="E206" s="20" t="s">
        <v>0</v>
      </c>
      <c r="F206" s="33"/>
      <c r="G206" s="45"/>
      <c r="H206" s="25" t="s">
        <v>0</v>
      </c>
      <c r="I206"/>
    </row>
    <row r="207" spans="2:9" ht="114.75" x14ac:dyDescent="0.2">
      <c r="B207" s="20" t="s">
        <v>0</v>
      </c>
      <c r="C207" s="20" t="s">
        <v>218</v>
      </c>
      <c r="D207" s="21" t="s">
        <v>0</v>
      </c>
      <c r="E207" s="20" t="s">
        <v>0</v>
      </c>
      <c r="F207" s="33"/>
      <c r="G207" s="45"/>
      <c r="H207" s="25" t="s">
        <v>0</v>
      </c>
      <c r="I207"/>
    </row>
    <row r="208" spans="2:9" ht="76.5" x14ac:dyDescent="0.2">
      <c r="B208" s="20" t="s">
        <v>0</v>
      </c>
      <c r="C208" s="20" t="s">
        <v>219</v>
      </c>
      <c r="D208" s="21" t="s">
        <v>0</v>
      </c>
      <c r="E208" s="20" t="s">
        <v>0</v>
      </c>
      <c r="F208" s="33"/>
      <c r="G208" s="45"/>
      <c r="H208" s="25" t="s">
        <v>0</v>
      </c>
      <c r="I208"/>
    </row>
    <row r="209" spans="2:9" ht="38.25" x14ac:dyDescent="0.2">
      <c r="B209" s="20" t="s">
        <v>0</v>
      </c>
      <c r="C209" s="20" t="s">
        <v>220</v>
      </c>
      <c r="D209" s="21" t="s">
        <v>0</v>
      </c>
      <c r="E209" s="20" t="s">
        <v>0</v>
      </c>
      <c r="F209" s="33"/>
      <c r="G209" s="45"/>
      <c r="H209" s="25" t="s">
        <v>0</v>
      </c>
      <c r="I209"/>
    </row>
    <row r="210" spans="2:9" ht="267.75" x14ac:dyDescent="0.2">
      <c r="B210" s="20" t="s">
        <v>0</v>
      </c>
      <c r="C210" s="20" t="s">
        <v>221</v>
      </c>
      <c r="D210" s="21" t="s">
        <v>0</v>
      </c>
      <c r="E210" s="20" t="s">
        <v>0</v>
      </c>
      <c r="F210" s="33"/>
      <c r="G210" s="45"/>
      <c r="H210" s="25" t="s">
        <v>0</v>
      </c>
      <c r="I210"/>
    </row>
    <row r="211" spans="2:9" ht="140.25" x14ac:dyDescent="0.2">
      <c r="B211" s="20" t="s">
        <v>0</v>
      </c>
      <c r="C211" s="20" t="s">
        <v>222</v>
      </c>
      <c r="D211" s="21" t="s">
        <v>0</v>
      </c>
      <c r="E211" s="20" t="s">
        <v>0</v>
      </c>
      <c r="F211" s="33"/>
      <c r="G211" s="45"/>
      <c r="H211" s="25" t="s">
        <v>0</v>
      </c>
      <c r="I211"/>
    </row>
    <row r="212" spans="2:9" ht="25.5" x14ac:dyDescent="0.2">
      <c r="B212" s="20" t="s">
        <v>0</v>
      </c>
      <c r="C212" s="20" t="s">
        <v>223</v>
      </c>
      <c r="D212" s="21" t="s">
        <v>0</v>
      </c>
      <c r="E212" s="20" t="s">
        <v>0</v>
      </c>
      <c r="F212" s="33"/>
      <c r="G212" s="45"/>
      <c r="H212" s="25" t="s">
        <v>0</v>
      </c>
      <c r="I212"/>
    </row>
    <row r="213" spans="2:9" ht="140.25" x14ac:dyDescent="0.2">
      <c r="B213" s="20" t="s">
        <v>0</v>
      </c>
      <c r="C213" s="20" t="s">
        <v>224</v>
      </c>
      <c r="D213" s="21" t="s">
        <v>0</v>
      </c>
      <c r="E213" s="20" t="s">
        <v>0</v>
      </c>
      <c r="F213" s="33"/>
      <c r="G213" s="45"/>
      <c r="H213" s="25" t="s">
        <v>0</v>
      </c>
      <c r="I213"/>
    </row>
    <row r="214" spans="2:9" ht="38.25" x14ac:dyDescent="0.2">
      <c r="B214" s="20" t="s">
        <v>0</v>
      </c>
      <c r="C214" s="20" t="s">
        <v>225</v>
      </c>
      <c r="D214" s="21" t="s">
        <v>0</v>
      </c>
      <c r="E214" s="20" t="s">
        <v>0</v>
      </c>
      <c r="F214" s="33"/>
      <c r="G214" s="45"/>
      <c r="H214" s="25" t="s">
        <v>0</v>
      </c>
      <c r="I214"/>
    </row>
    <row r="215" spans="2:9" ht="153" x14ac:dyDescent="0.2">
      <c r="B215" s="20" t="s">
        <v>0</v>
      </c>
      <c r="C215" s="20" t="s">
        <v>226</v>
      </c>
      <c r="D215" s="21" t="s">
        <v>0</v>
      </c>
      <c r="E215" s="20" t="s">
        <v>0</v>
      </c>
      <c r="F215" s="33"/>
      <c r="G215" s="45"/>
      <c r="H215" s="25" t="s">
        <v>0</v>
      </c>
      <c r="I215"/>
    </row>
    <row r="216" spans="2:9" ht="153" x14ac:dyDescent="0.2">
      <c r="B216" s="20" t="s">
        <v>0</v>
      </c>
      <c r="C216" s="20" t="s">
        <v>227</v>
      </c>
      <c r="D216" s="21" t="s">
        <v>0</v>
      </c>
      <c r="E216" s="20" t="s">
        <v>0</v>
      </c>
      <c r="F216" s="33"/>
      <c r="G216" s="45"/>
      <c r="H216" s="25" t="s">
        <v>0</v>
      </c>
      <c r="I216"/>
    </row>
    <row r="217" spans="2:9" ht="63.75" x14ac:dyDescent="0.2">
      <c r="B217" s="20" t="s">
        <v>0</v>
      </c>
      <c r="C217" s="20" t="s">
        <v>228</v>
      </c>
      <c r="D217" s="21" t="s">
        <v>0</v>
      </c>
      <c r="E217" s="20" t="s">
        <v>0</v>
      </c>
      <c r="F217" s="33"/>
      <c r="G217" s="45"/>
      <c r="H217" s="25" t="s">
        <v>0</v>
      </c>
      <c r="I217"/>
    </row>
    <row r="218" spans="2:9" ht="51" x14ac:dyDescent="0.2">
      <c r="B218" s="20" t="s">
        <v>0</v>
      </c>
      <c r="C218" s="20" t="s">
        <v>229</v>
      </c>
      <c r="D218" s="21" t="s">
        <v>0</v>
      </c>
      <c r="E218" s="20" t="s">
        <v>0</v>
      </c>
      <c r="F218" s="33"/>
      <c r="G218" s="45"/>
      <c r="H218" s="25" t="s">
        <v>0</v>
      </c>
      <c r="I218"/>
    </row>
    <row r="219" spans="2:9" ht="25.5" x14ac:dyDescent="0.2">
      <c r="B219" s="20" t="s">
        <v>0</v>
      </c>
      <c r="C219" s="20" t="s">
        <v>230</v>
      </c>
      <c r="D219" s="21" t="s">
        <v>0</v>
      </c>
      <c r="E219" s="20" t="s">
        <v>0</v>
      </c>
      <c r="F219" s="33"/>
      <c r="G219" s="45"/>
      <c r="H219" s="25" t="s">
        <v>0</v>
      </c>
      <c r="I219"/>
    </row>
    <row r="220" spans="2:9" ht="25.5" x14ac:dyDescent="0.2">
      <c r="B220" s="20" t="s">
        <v>0</v>
      </c>
      <c r="C220" s="20" t="s">
        <v>231</v>
      </c>
      <c r="D220" s="21" t="s">
        <v>0</v>
      </c>
      <c r="E220" s="20" t="s">
        <v>0</v>
      </c>
      <c r="F220" s="33"/>
      <c r="G220" s="45"/>
      <c r="H220" s="25" t="s">
        <v>0</v>
      </c>
      <c r="I220"/>
    </row>
    <row r="221" spans="2:9" ht="38.25" x14ac:dyDescent="0.2">
      <c r="B221" s="20" t="s">
        <v>0</v>
      </c>
      <c r="C221" s="20" t="s">
        <v>232</v>
      </c>
      <c r="D221" s="21" t="s">
        <v>0</v>
      </c>
      <c r="E221" s="20" t="s">
        <v>0</v>
      </c>
      <c r="F221" s="33"/>
      <c r="G221" s="45"/>
      <c r="H221" s="25" t="s">
        <v>0</v>
      </c>
      <c r="I221"/>
    </row>
    <row r="222" spans="2:9" ht="51" x14ac:dyDescent="0.2">
      <c r="B222" s="20" t="s">
        <v>0</v>
      </c>
      <c r="C222" s="20" t="s">
        <v>233</v>
      </c>
      <c r="D222" s="21" t="s">
        <v>0</v>
      </c>
      <c r="E222" s="20" t="s">
        <v>0</v>
      </c>
      <c r="F222" s="33"/>
      <c r="G222" s="45"/>
      <c r="H222" s="25" t="s">
        <v>0</v>
      </c>
      <c r="I222"/>
    </row>
    <row r="223" spans="2:9" ht="38.25" x14ac:dyDescent="0.2">
      <c r="B223" s="20" t="s">
        <v>0</v>
      </c>
      <c r="C223" s="20" t="s">
        <v>234</v>
      </c>
      <c r="D223" s="21" t="s">
        <v>0</v>
      </c>
      <c r="E223" s="20" t="s">
        <v>0</v>
      </c>
      <c r="F223" s="33"/>
      <c r="G223" s="45"/>
      <c r="H223" s="25" t="s">
        <v>0</v>
      </c>
      <c r="I223"/>
    </row>
    <row r="224" spans="2:9" ht="51" x14ac:dyDescent="0.2">
      <c r="B224" s="20" t="s">
        <v>0</v>
      </c>
      <c r="C224" s="20" t="s">
        <v>235</v>
      </c>
      <c r="D224" s="21" t="s">
        <v>0</v>
      </c>
      <c r="E224" s="20" t="s">
        <v>0</v>
      </c>
      <c r="F224" s="33"/>
      <c r="G224" s="45"/>
      <c r="H224" s="25" t="s">
        <v>0</v>
      </c>
      <c r="I224"/>
    </row>
    <row r="225" spans="2:9" ht="51" x14ac:dyDescent="0.2">
      <c r="B225" s="20" t="s">
        <v>0</v>
      </c>
      <c r="C225" s="20" t="s">
        <v>236</v>
      </c>
      <c r="D225" s="21" t="s">
        <v>0</v>
      </c>
      <c r="E225" s="20" t="s">
        <v>0</v>
      </c>
      <c r="F225" s="33"/>
      <c r="G225" s="45"/>
      <c r="H225" s="25" t="s">
        <v>0</v>
      </c>
      <c r="I225"/>
    </row>
    <row r="226" spans="2:9" x14ac:dyDescent="0.2">
      <c r="B226" s="20" t="s">
        <v>0</v>
      </c>
      <c r="C226" s="20" t="s">
        <v>237</v>
      </c>
      <c r="D226" s="21" t="s">
        <v>0</v>
      </c>
      <c r="E226" s="20" t="s">
        <v>0</v>
      </c>
      <c r="F226" s="33"/>
      <c r="G226" s="45"/>
      <c r="H226" s="25" t="s">
        <v>0</v>
      </c>
      <c r="I226"/>
    </row>
    <row r="227" spans="2:9" ht="51" x14ac:dyDescent="0.2">
      <c r="B227" s="20" t="s">
        <v>0</v>
      </c>
      <c r="C227" s="20" t="s">
        <v>238</v>
      </c>
      <c r="D227" s="21" t="s">
        <v>0</v>
      </c>
      <c r="E227" s="20" t="s">
        <v>0</v>
      </c>
      <c r="F227" s="33"/>
      <c r="G227" s="44"/>
      <c r="H227" s="25" t="s">
        <v>0</v>
      </c>
      <c r="I227"/>
    </row>
    <row r="228" spans="2:9" x14ac:dyDescent="0.2">
      <c r="B228" s="22" t="s">
        <v>0</v>
      </c>
      <c r="C228" s="23" t="s">
        <v>0</v>
      </c>
      <c r="D228" s="24" t="s">
        <v>239</v>
      </c>
      <c r="E228" s="34">
        <v>4</v>
      </c>
      <c r="F228" s="35">
        <v>2076.69</v>
      </c>
      <c r="G228" s="9"/>
      <c r="H228" s="41">
        <f>E228*G228</f>
        <v>0</v>
      </c>
      <c r="I228"/>
    </row>
    <row r="229" spans="2:9" ht="25.5" x14ac:dyDescent="0.2">
      <c r="B229" s="20" t="s">
        <v>240</v>
      </c>
      <c r="C229" s="20" t="s">
        <v>241</v>
      </c>
      <c r="D229" s="21" t="s">
        <v>0</v>
      </c>
      <c r="E229" s="20" t="s">
        <v>0</v>
      </c>
      <c r="F229" s="33"/>
      <c r="G229" s="43"/>
      <c r="H229" s="25" t="s">
        <v>0</v>
      </c>
      <c r="I229"/>
    </row>
    <row r="230" spans="2:9" ht="89.25" x14ac:dyDescent="0.2">
      <c r="B230" s="20" t="s">
        <v>0</v>
      </c>
      <c r="C230" s="20" t="s">
        <v>242</v>
      </c>
      <c r="D230" s="21" t="s">
        <v>0</v>
      </c>
      <c r="E230" s="20" t="s">
        <v>0</v>
      </c>
      <c r="F230" s="33"/>
      <c r="G230" s="44"/>
      <c r="H230" s="25" t="s">
        <v>0</v>
      </c>
      <c r="I230"/>
    </row>
    <row r="231" spans="2:9" x14ac:dyDescent="0.2">
      <c r="B231" s="22" t="s">
        <v>0</v>
      </c>
      <c r="C231" s="23" t="s">
        <v>0</v>
      </c>
      <c r="D231" s="24" t="s">
        <v>243</v>
      </c>
      <c r="E231" s="34">
        <v>34</v>
      </c>
      <c r="F231" s="35">
        <v>404.8</v>
      </c>
      <c r="G231" s="9"/>
      <c r="H231" s="41">
        <f>E231*G231</f>
        <v>0</v>
      </c>
      <c r="I231"/>
    </row>
    <row r="232" spans="2:9" ht="25.5" x14ac:dyDescent="0.2">
      <c r="B232" s="20" t="s">
        <v>244</v>
      </c>
      <c r="C232" s="20" t="s">
        <v>245</v>
      </c>
      <c r="D232" s="21" t="s">
        <v>0</v>
      </c>
      <c r="E232" s="20" t="s">
        <v>0</v>
      </c>
      <c r="F232" s="33"/>
      <c r="G232" s="43"/>
      <c r="H232" s="25" t="s">
        <v>0</v>
      </c>
      <c r="I232"/>
    </row>
    <row r="233" spans="2:9" ht="204" x14ac:dyDescent="0.2">
      <c r="B233" s="20" t="s">
        <v>0</v>
      </c>
      <c r="C233" s="20" t="s">
        <v>246</v>
      </c>
      <c r="D233" s="21" t="s">
        <v>0</v>
      </c>
      <c r="E233" s="20" t="s">
        <v>0</v>
      </c>
      <c r="F233" s="33"/>
      <c r="G233" s="44"/>
      <c r="H233" s="25" t="s">
        <v>0</v>
      </c>
      <c r="I233"/>
    </row>
    <row r="234" spans="2:9" x14ac:dyDescent="0.2">
      <c r="B234" s="22" t="s">
        <v>0</v>
      </c>
      <c r="C234" s="23" t="s">
        <v>0</v>
      </c>
      <c r="D234" s="24" t="s">
        <v>247</v>
      </c>
      <c r="E234" s="34">
        <v>2</v>
      </c>
      <c r="F234" s="35">
        <v>2019.58</v>
      </c>
      <c r="G234" s="9"/>
      <c r="H234" s="41">
        <f>E234*G234</f>
        <v>0</v>
      </c>
      <c r="I234"/>
    </row>
    <row r="235" spans="2:9" ht="25.5" x14ac:dyDescent="0.2">
      <c r="B235" s="20" t="s">
        <v>248</v>
      </c>
      <c r="C235" s="20" t="s">
        <v>249</v>
      </c>
      <c r="D235" s="21" t="s">
        <v>0</v>
      </c>
      <c r="E235" s="20" t="s">
        <v>0</v>
      </c>
      <c r="F235" s="33"/>
      <c r="G235" s="43"/>
      <c r="H235" s="25" t="s">
        <v>0</v>
      </c>
      <c r="I235"/>
    </row>
    <row r="236" spans="2:9" ht="38.25" x14ac:dyDescent="0.2">
      <c r="B236" s="20" t="s">
        <v>0</v>
      </c>
      <c r="C236" s="20" t="s">
        <v>250</v>
      </c>
      <c r="D236" s="21" t="s">
        <v>0</v>
      </c>
      <c r="E236" s="20" t="s">
        <v>0</v>
      </c>
      <c r="F236" s="33"/>
      <c r="G236" s="44"/>
      <c r="H236" s="25" t="s">
        <v>0</v>
      </c>
      <c r="I236"/>
    </row>
    <row r="237" spans="2:9" x14ac:dyDescent="0.2">
      <c r="B237" s="22" t="s">
        <v>0</v>
      </c>
      <c r="C237" s="23" t="s">
        <v>0</v>
      </c>
      <c r="D237" s="24" t="s">
        <v>251</v>
      </c>
      <c r="E237" s="34">
        <v>1</v>
      </c>
      <c r="F237" s="35">
        <v>484.69</v>
      </c>
      <c r="G237" s="9"/>
      <c r="H237" s="41">
        <f>E237*G237</f>
        <v>0</v>
      </c>
      <c r="I237"/>
    </row>
    <row r="238" spans="2:9" ht="38.25" x14ac:dyDescent="0.2">
      <c r="B238" s="20" t="s">
        <v>252</v>
      </c>
      <c r="C238" s="20" t="s">
        <v>253</v>
      </c>
      <c r="D238" s="21" t="s">
        <v>0</v>
      </c>
      <c r="E238" s="20" t="s">
        <v>0</v>
      </c>
      <c r="F238" s="33"/>
      <c r="G238" s="43"/>
      <c r="H238" s="25" t="s">
        <v>0</v>
      </c>
      <c r="I238"/>
    </row>
    <row r="239" spans="2:9" ht="63.75" x14ac:dyDescent="0.2">
      <c r="B239" s="20" t="s">
        <v>0</v>
      </c>
      <c r="C239" s="20" t="s">
        <v>254</v>
      </c>
      <c r="D239" s="21" t="s">
        <v>0</v>
      </c>
      <c r="E239" s="20" t="s">
        <v>0</v>
      </c>
      <c r="F239" s="33"/>
      <c r="G239" s="44"/>
      <c r="H239" s="25" t="s">
        <v>0</v>
      </c>
      <c r="I239"/>
    </row>
    <row r="240" spans="2:9" x14ac:dyDescent="0.2">
      <c r="B240" s="22" t="s">
        <v>0</v>
      </c>
      <c r="C240" s="23" t="s">
        <v>0</v>
      </c>
      <c r="D240" s="24" t="s">
        <v>255</v>
      </c>
      <c r="E240" s="34">
        <v>2</v>
      </c>
      <c r="F240" s="35">
        <v>1238.24</v>
      </c>
      <c r="G240" s="9"/>
      <c r="H240" s="41">
        <f>E240*G240</f>
        <v>0</v>
      </c>
      <c r="I240"/>
    </row>
    <row r="241" spans="2:9" ht="25.5" x14ac:dyDescent="0.2">
      <c r="B241" s="20" t="s">
        <v>256</v>
      </c>
      <c r="C241" s="20" t="s">
        <v>257</v>
      </c>
      <c r="D241" s="21" t="s">
        <v>0</v>
      </c>
      <c r="E241" s="20" t="s">
        <v>0</v>
      </c>
      <c r="F241" s="33"/>
      <c r="G241" s="43"/>
      <c r="H241" s="25" t="s">
        <v>0</v>
      </c>
      <c r="I241"/>
    </row>
    <row r="242" spans="2:9" ht="140.25" x14ac:dyDescent="0.2">
      <c r="B242" s="20" t="s">
        <v>0</v>
      </c>
      <c r="C242" s="20" t="s">
        <v>258</v>
      </c>
      <c r="D242" s="21" t="s">
        <v>0</v>
      </c>
      <c r="E242" s="20" t="s">
        <v>0</v>
      </c>
      <c r="F242" s="33"/>
      <c r="G242" s="44"/>
      <c r="H242" s="25" t="s">
        <v>0</v>
      </c>
      <c r="I242"/>
    </row>
    <row r="243" spans="2:9" x14ac:dyDescent="0.2">
      <c r="B243" s="22" t="s">
        <v>0</v>
      </c>
      <c r="C243" s="23" t="s">
        <v>0</v>
      </c>
      <c r="D243" s="24" t="s">
        <v>259</v>
      </c>
      <c r="E243" s="34">
        <v>2</v>
      </c>
      <c r="F243" s="35">
        <v>609.63</v>
      </c>
      <c r="G243" s="9"/>
      <c r="H243" s="41">
        <f>E243*G243</f>
        <v>0</v>
      </c>
      <c r="I243"/>
    </row>
    <row r="244" spans="2:9" ht="25.5" x14ac:dyDescent="0.2">
      <c r="B244" s="20" t="s">
        <v>260</v>
      </c>
      <c r="C244" s="20" t="s">
        <v>261</v>
      </c>
      <c r="D244" s="21" t="s">
        <v>0</v>
      </c>
      <c r="E244" s="20" t="s">
        <v>0</v>
      </c>
      <c r="F244" s="33"/>
      <c r="G244" s="43"/>
      <c r="H244" s="25" t="s">
        <v>0</v>
      </c>
      <c r="I244"/>
    </row>
    <row r="245" spans="2:9" ht="191.25" x14ac:dyDescent="0.2">
      <c r="B245" s="20" t="s">
        <v>0</v>
      </c>
      <c r="C245" s="20" t="s">
        <v>262</v>
      </c>
      <c r="D245" s="21" t="s">
        <v>0</v>
      </c>
      <c r="E245" s="20" t="s">
        <v>0</v>
      </c>
      <c r="F245" s="33"/>
      <c r="G245" s="44"/>
      <c r="H245" s="25" t="s">
        <v>0</v>
      </c>
      <c r="I245"/>
    </row>
    <row r="246" spans="2:9" x14ac:dyDescent="0.2">
      <c r="B246" s="22" t="s">
        <v>0</v>
      </c>
      <c r="C246" s="23" t="s">
        <v>0</v>
      </c>
      <c r="D246" s="24" t="s">
        <v>263</v>
      </c>
      <c r="E246" s="34">
        <v>1</v>
      </c>
      <c r="F246" s="35">
        <v>384.89</v>
      </c>
      <c r="G246" s="9"/>
      <c r="H246" s="41">
        <f>E246*G246</f>
        <v>0</v>
      </c>
      <c r="I246"/>
    </row>
    <row r="247" spans="2:9" ht="191.25" x14ac:dyDescent="0.2">
      <c r="B247" s="20" t="s">
        <v>264</v>
      </c>
      <c r="C247" s="20" t="s">
        <v>265</v>
      </c>
      <c r="D247" s="21" t="s">
        <v>0</v>
      </c>
      <c r="E247" s="20" t="s">
        <v>0</v>
      </c>
      <c r="F247" s="33"/>
      <c r="G247" s="43"/>
      <c r="H247" s="25" t="s">
        <v>0</v>
      </c>
      <c r="I247"/>
    </row>
    <row r="248" spans="2:9" ht="25.5" x14ac:dyDescent="0.2">
      <c r="B248" s="20" t="s">
        <v>266</v>
      </c>
      <c r="C248" s="20" t="s">
        <v>267</v>
      </c>
      <c r="D248" s="21" t="s">
        <v>0</v>
      </c>
      <c r="E248" s="20" t="s">
        <v>0</v>
      </c>
      <c r="F248" s="33"/>
      <c r="G248" s="44"/>
      <c r="H248" s="25" t="s">
        <v>0</v>
      </c>
      <c r="I248"/>
    </row>
    <row r="249" spans="2:9" x14ac:dyDescent="0.2">
      <c r="B249" s="22" t="s">
        <v>0</v>
      </c>
      <c r="C249" s="23" t="s">
        <v>0</v>
      </c>
      <c r="D249" s="24" t="s">
        <v>268</v>
      </c>
      <c r="E249" s="34">
        <v>49</v>
      </c>
      <c r="F249" s="35">
        <v>6.1</v>
      </c>
      <c r="G249" s="9"/>
      <c r="H249" s="41">
        <f>E249*G249</f>
        <v>0</v>
      </c>
      <c r="I249"/>
    </row>
    <row r="250" spans="2:9" ht="267.75" x14ac:dyDescent="0.2">
      <c r="B250" s="20" t="s">
        <v>269</v>
      </c>
      <c r="C250" s="20" t="s">
        <v>270</v>
      </c>
      <c r="D250" s="21" t="s">
        <v>0</v>
      </c>
      <c r="E250" s="20" t="s">
        <v>0</v>
      </c>
      <c r="F250" s="33"/>
      <c r="G250" s="43"/>
      <c r="H250" s="25" t="s">
        <v>0</v>
      </c>
      <c r="I250"/>
    </row>
    <row r="251" spans="2:9" x14ac:dyDescent="0.2">
      <c r="B251" s="20" t="s">
        <v>271</v>
      </c>
      <c r="C251" s="20" t="s">
        <v>272</v>
      </c>
      <c r="D251" s="21" t="s">
        <v>0</v>
      </c>
      <c r="E251" s="20" t="s">
        <v>0</v>
      </c>
      <c r="F251" s="33"/>
      <c r="G251" s="44"/>
      <c r="H251" s="25" t="s">
        <v>0</v>
      </c>
      <c r="I251"/>
    </row>
    <row r="252" spans="2:9" x14ac:dyDescent="0.2">
      <c r="B252" s="22" t="s">
        <v>0</v>
      </c>
      <c r="C252" s="23" t="s">
        <v>0</v>
      </c>
      <c r="D252" s="24" t="s">
        <v>273</v>
      </c>
      <c r="E252" s="34">
        <v>15</v>
      </c>
      <c r="F252" s="35">
        <v>5.6</v>
      </c>
      <c r="G252" s="9"/>
      <c r="H252" s="41">
        <f>E252*G252</f>
        <v>0</v>
      </c>
      <c r="I252"/>
    </row>
    <row r="253" spans="2:9" ht="267.75" x14ac:dyDescent="0.2">
      <c r="B253" s="20" t="s">
        <v>274</v>
      </c>
      <c r="C253" s="20" t="s">
        <v>275</v>
      </c>
      <c r="D253" s="21" t="s">
        <v>0</v>
      </c>
      <c r="E253" s="20" t="s">
        <v>0</v>
      </c>
      <c r="F253" s="33"/>
      <c r="G253" s="43"/>
      <c r="H253" s="25" t="s">
        <v>0</v>
      </c>
      <c r="I253"/>
    </row>
    <row r="254" spans="2:9" x14ac:dyDescent="0.2">
      <c r="B254" s="20" t="s">
        <v>0</v>
      </c>
      <c r="C254" s="20" t="s">
        <v>0</v>
      </c>
      <c r="D254" s="21" t="s">
        <v>0</v>
      </c>
      <c r="E254" s="20" t="s">
        <v>0</v>
      </c>
      <c r="F254" s="33"/>
      <c r="G254" s="45"/>
      <c r="H254" s="25" t="s">
        <v>0</v>
      </c>
      <c r="I254"/>
    </row>
    <row r="255" spans="2:9" ht="165.75" x14ac:dyDescent="0.2">
      <c r="B255" s="20" t="s">
        <v>0</v>
      </c>
      <c r="C255" s="20" t="s">
        <v>276</v>
      </c>
      <c r="D255" s="21" t="s">
        <v>0</v>
      </c>
      <c r="E255" s="20" t="s">
        <v>0</v>
      </c>
      <c r="F255" s="33"/>
      <c r="G255" s="45"/>
      <c r="H255" s="25" t="s">
        <v>0</v>
      </c>
      <c r="I255"/>
    </row>
    <row r="256" spans="2:9" ht="25.5" x14ac:dyDescent="0.2">
      <c r="B256" s="20" t="s">
        <v>277</v>
      </c>
      <c r="C256" s="20" t="s">
        <v>278</v>
      </c>
      <c r="D256" s="21" t="s">
        <v>0</v>
      </c>
      <c r="E256" s="20" t="s">
        <v>0</v>
      </c>
      <c r="F256" s="33"/>
      <c r="G256" s="44"/>
      <c r="H256" s="25" t="s">
        <v>0</v>
      </c>
      <c r="I256"/>
    </row>
    <row r="257" spans="2:9" x14ac:dyDescent="0.2">
      <c r="B257" s="22" t="s">
        <v>0</v>
      </c>
      <c r="C257" s="23" t="s">
        <v>0</v>
      </c>
      <c r="D257" s="24" t="s">
        <v>279</v>
      </c>
      <c r="E257" s="34">
        <v>1</v>
      </c>
      <c r="F257" s="35">
        <v>387.33</v>
      </c>
      <c r="G257" s="9"/>
      <c r="H257" s="41">
        <f>E257*G257</f>
        <v>0</v>
      </c>
      <c r="I257"/>
    </row>
    <row r="258" spans="2:9" ht="267.75" x14ac:dyDescent="0.2">
      <c r="B258" s="20" t="s">
        <v>280</v>
      </c>
      <c r="C258" s="20" t="s">
        <v>281</v>
      </c>
      <c r="D258" s="21" t="s">
        <v>0</v>
      </c>
      <c r="E258" s="20" t="s">
        <v>0</v>
      </c>
      <c r="F258" s="33"/>
      <c r="G258" s="43"/>
      <c r="H258" s="25" t="s">
        <v>0</v>
      </c>
      <c r="I258"/>
    </row>
    <row r="259" spans="2:9" x14ac:dyDescent="0.2">
      <c r="B259" s="20" t="s">
        <v>0</v>
      </c>
      <c r="C259" s="20" t="s">
        <v>0</v>
      </c>
      <c r="D259" s="21" t="s">
        <v>0</v>
      </c>
      <c r="E259" s="20" t="s">
        <v>0</v>
      </c>
      <c r="F259" s="33"/>
      <c r="G259" s="45"/>
      <c r="H259" s="25" t="s">
        <v>0</v>
      </c>
      <c r="I259"/>
    </row>
    <row r="260" spans="2:9" ht="76.5" x14ac:dyDescent="0.2">
      <c r="B260" s="20" t="s">
        <v>0</v>
      </c>
      <c r="C260" s="20" t="s">
        <v>282</v>
      </c>
      <c r="D260" s="21" t="s">
        <v>0</v>
      </c>
      <c r="E260" s="20" t="s">
        <v>0</v>
      </c>
      <c r="F260" s="33"/>
      <c r="G260" s="45"/>
      <c r="H260" s="25" t="s">
        <v>0</v>
      </c>
      <c r="I260"/>
    </row>
    <row r="261" spans="2:9" ht="25.5" x14ac:dyDescent="0.2">
      <c r="B261" s="20" t="s">
        <v>283</v>
      </c>
      <c r="C261" s="20" t="s">
        <v>284</v>
      </c>
      <c r="D261" s="21" t="s">
        <v>0</v>
      </c>
      <c r="E261" s="20" t="s">
        <v>0</v>
      </c>
      <c r="F261" s="33"/>
      <c r="G261" s="44"/>
      <c r="H261" s="25" t="s">
        <v>0</v>
      </c>
      <c r="I261"/>
    </row>
    <row r="262" spans="2:9" x14ac:dyDescent="0.2">
      <c r="B262" s="22" t="s">
        <v>0</v>
      </c>
      <c r="C262" s="23" t="s">
        <v>0</v>
      </c>
      <c r="D262" s="24" t="s">
        <v>285</v>
      </c>
      <c r="E262" s="34">
        <v>2</v>
      </c>
      <c r="F262" s="35">
        <v>30.44</v>
      </c>
      <c r="G262" s="9"/>
      <c r="H262" s="41">
        <f>E262*G262</f>
        <v>0</v>
      </c>
      <c r="I262"/>
    </row>
    <row r="263" spans="2:9" ht="267.75" x14ac:dyDescent="0.2">
      <c r="B263" s="20" t="s">
        <v>286</v>
      </c>
      <c r="C263" s="20" t="s">
        <v>287</v>
      </c>
      <c r="D263" s="21" t="s">
        <v>0</v>
      </c>
      <c r="E263" s="20" t="s">
        <v>0</v>
      </c>
      <c r="F263" s="33"/>
      <c r="G263" s="43"/>
      <c r="H263" s="25" t="s">
        <v>0</v>
      </c>
      <c r="I263"/>
    </row>
    <row r="264" spans="2:9" x14ac:dyDescent="0.2">
      <c r="B264" s="20" t="s">
        <v>0</v>
      </c>
      <c r="C264" s="20" t="s">
        <v>0</v>
      </c>
      <c r="D264" s="21" t="s">
        <v>0</v>
      </c>
      <c r="E264" s="20" t="s">
        <v>0</v>
      </c>
      <c r="F264" s="33"/>
      <c r="G264" s="45"/>
      <c r="H264" s="25" t="s">
        <v>0</v>
      </c>
      <c r="I264"/>
    </row>
    <row r="265" spans="2:9" ht="76.5" x14ac:dyDescent="0.2">
      <c r="B265" s="20" t="s">
        <v>0</v>
      </c>
      <c r="C265" s="20" t="s">
        <v>288</v>
      </c>
      <c r="D265" s="21" t="s">
        <v>0</v>
      </c>
      <c r="E265" s="20" t="s">
        <v>0</v>
      </c>
      <c r="F265" s="33"/>
      <c r="G265" s="45"/>
      <c r="H265" s="25" t="s">
        <v>0</v>
      </c>
      <c r="I265"/>
    </row>
    <row r="266" spans="2:9" ht="25.5" x14ac:dyDescent="0.2">
      <c r="B266" s="20" t="s">
        <v>289</v>
      </c>
      <c r="C266" s="20" t="s">
        <v>290</v>
      </c>
      <c r="D266" s="21" t="s">
        <v>0</v>
      </c>
      <c r="E266" s="20" t="s">
        <v>0</v>
      </c>
      <c r="F266" s="33"/>
      <c r="G266" s="44"/>
      <c r="H266" s="25" t="s">
        <v>0</v>
      </c>
      <c r="I266"/>
    </row>
    <row r="267" spans="2:9" x14ac:dyDescent="0.2">
      <c r="B267" s="22" t="s">
        <v>0</v>
      </c>
      <c r="C267" s="23" t="s">
        <v>0</v>
      </c>
      <c r="D267" s="24" t="s">
        <v>291</v>
      </c>
      <c r="E267" s="34">
        <v>2</v>
      </c>
      <c r="F267" s="35">
        <v>170.54</v>
      </c>
      <c r="G267" s="9"/>
      <c r="H267" s="41">
        <f>E267*G267</f>
        <v>0</v>
      </c>
      <c r="I267"/>
    </row>
    <row r="268" spans="2:9" ht="267.75" x14ac:dyDescent="0.2">
      <c r="B268" s="20" t="s">
        <v>292</v>
      </c>
      <c r="C268" s="20" t="s">
        <v>293</v>
      </c>
      <c r="D268" s="21" t="s">
        <v>0</v>
      </c>
      <c r="E268" s="20" t="s">
        <v>0</v>
      </c>
      <c r="F268" s="33"/>
      <c r="G268" s="43"/>
      <c r="H268" s="25" t="s">
        <v>0</v>
      </c>
      <c r="I268"/>
    </row>
    <row r="269" spans="2:9" ht="25.5" x14ac:dyDescent="0.2">
      <c r="B269" s="20" t="s">
        <v>294</v>
      </c>
      <c r="C269" s="20" t="s">
        <v>295</v>
      </c>
      <c r="D269" s="21" t="s">
        <v>0</v>
      </c>
      <c r="E269" s="20" t="s">
        <v>0</v>
      </c>
      <c r="F269" s="33"/>
      <c r="G269" s="44"/>
      <c r="H269" s="25" t="s">
        <v>0</v>
      </c>
      <c r="I269"/>
    </row>
    <row r="270" spans="2:9" x14ac:dyDescent="0.2">
      <c r="B270" s="22" t="s">
        <v>0</v>
      </c>
      <c r="C270" s="23" t="s">
        <v>0</v>
      </c>
      <c r="D270" s="24" t="s">
        <v>296</v>
      </c>
      <c r="E270" s="34">
        <v>2</v>
      </c>
      <c r="F270" s="35">
        <v>16.579999999999998</v>
      </c>
      <c r="G270" s="9"/>
      <c r="H270" s="41">
        <f>E270*G270</f>
        <v>0</v>
      </c>
      <c r="I270"/>
    </row>
    <row r="271" spans="2:9" ht="102" x14ac:dyDescent="0.2">
      <c r="B271" s="20" t="s">
        <v>297</v>
      </c>
      <c r="C271" s="20" t="s">
        <v>298</v>
      </c>
      <c r="D271" s="21" t="s">
        <v>0</v>
      </c>
      <c r="E271" s="20" t="s">
        <v>0</v>
      </c>
      <c r="F271" s="33"/>
      <c r="G271" s="43"/>
      <c r="H271" s="25" t="s">
        <v>0</v>
      </c>
      <c r="I271"/>
    </row>
    <row r="272" spans="2:9" ht="25.5" x14ac:dyDescent="0.2">
      <c r="B272" s="20" t="s">
        <v>299</v>
      </c>
      <c r="C272" s="20" t="s">
        <v>300</v>
      </c>
      <c r="D272" s="21" t="s">
        <v>0</v>
      </c>
      <c r="E272" s="20" t="s">
        <v>0</v>
      </c>
      <c r="F272" s="33"/>
      <c r="G272" s="44"/>
      <c r="H272" s="25" t="s">
        <v>0</v>
      </c>
      <c r="I272"/>
    </row>
    <row r="273" spans="2:9" x14ac:dyDescent="0.2">
      <c r="B273" s="22" t="s">
        <v>0</v>
      </c>
      <c r="C273" s="23" t="s">
        <v>0</v>
      </c>
      <c r="D273" s="24" t="s">
        <v>301</v>
      </c>
      <c r="E273" s="34">
        <v>2</v>
      </c>
      <c r="F273" s="35">
        <v>5.13</v>
      </c>
      <c r="G273" s="9"/>
      <c r="H273" s="41">
        <f>E273*G273</f>
        <v>0</v>
      </c>
      <c r="I273"/>
    </row>
    <row r="274" spans="2:9" ht="267.75" x14ac:dyDescent="0.2">
      <c r="B274" s="20" t="s">
        <v>302</v>
      </c>
      <c r="C274" s="20" t="s">
        <v>303</v>
      </c>
      <c r="D274" s="21" t="s">
        <v>0</v>
      </c>
      <c r="E274" s="20" t="s">
        <v>0</v>
      </c>
      <c r="F274" s="33"/>
      <c r="G274" s="43"/>
      <c r="H274" s="25" t="s">
        <v>0</v>
      </c>
      <c r="I274"/>
    </row>
    <row r="275" spans="2:9" x14ac:dyDescent="0.2">
      <c r="B275" s="20" t="s">
        <v>0</v>
      </c>
      <c r="C275" s="20" t="s">
        <v>0</v>
      </c>
      <c r="D275" s="21" t="s">
        <v>0</v>
      </c>
      <c r="E275" s="20" t="s">
        <v>0</v>
      </c>
      <c r="F275" s="33"/>
      <c r="G275" s="45"/>
      <c r="H275" s="25" t="s">
        <v>0</v>
      </c>
      <c r="I275"/>
    </row>
    <row r="276" spans="2:9" ht="140.25" x14ac:dyDescent="0.2">
      <c r="B276" s="20" t="s">
        <v>0</v>
      </c>
      <c r="C276" s="20" t="s">
        <v>304</v>
      </c>
      <c r="D276" s="21" t="s">
        <v>0</v>
      </c>
      <c r="E276" s="20" t="s">
        <v>0</v>
      </c>
      <c r="F276" s="33"/>
      <c r="G276" s="45"/>
      <c r="H276" s="25" t="s">
        <v>0</v>
      </c>
      <c r="I276"/>
    </row>
    <row r="277" spans="2:9" ht="25.5" x14ac:dyDescent="0.2">
      <c r="B277" s="20" t="s">
        <v>305</v>
      </c>
      <c r="C277" s="20" t="s">
        <v>306</v>
      </c>
      <c r="D277" s="21" t="s">
        <v>0</v>
      </c>
      <c r="E277" s="20" t="s">
        <v>0</v>
      </c>
      <c r="F277" s="33"/>
      <c r="G277" s="44"/>
      <c r="H277" s="25" t="s">
        <v>0</v>
      </c>
      <c r="I277"/>
    </row>
    <row r="278" spans="2:9" x14ac:dyDescent="0.2">
      <c r="B278" s="22" t="s">
        <v>0</v>
      </c>
      <c r="C278" s="23" t="s">
        <v>0</v>
      </c>
      <c r="D278" s="24" t="s">
        <v>307</v>
      </c>
      <c r="E278" s="34">
        <v>1740</v>
      </c>
      <c r="F278" s="35">
        <v>6.08</v>
      </c>
      <c r="G278" s="9"/>
      <c r="H278" s="41">
        <f>E278*G278</f>
        <v>0</v>
      </c>
      <c r="I278"/>
    </row>
    <row r="279" spans="2:9" ht="267.75" x14ac:dyDescent="0.2">
      <c r="B279" s="20" t="s">
        <v>308</v>
      </c>
      <c r="C279" s="20" t="s">
        <v>309</v>
      </c>
      <c r="D279" s="21" t="s">
        <v>0</v>
      </c>
      <c r="E279" s="20" t="s">
        <v>0</v>
      </c>
      <c r="F279" s="33"/>
      <c r="G279" s="43"/>
      <c r="H279" s="25" t="s">
        <v>0</v>
      </c>
      <c r="I279"/>
    </row>
    <row r="280" spans="2:9" x14ac:dyDescent="0.2">
      <c r="B280" s="20" t="s">
        <v>0</v>
      </c>
      <c r="C280" s="20" t="s">
        <v>0</v>
      </c>
      <c r="D280" s="21" t="s">
        <v>0</v>
      </c>
      <c r="E280" s="20" t="s">
        <v>0</v>
      </c>
      <c r="F280" s="33"/>
      <c r="G280" s="45"/>
      <c r="H280" s="25" t="s">
        <v>0</v>
      </c>
      <c r="I280"/>
    </row>
    <row r="281" spans="2:9" ht="280.5" x14ac:dyDescent="0.2">
      <c r="B281" s="20" t="s">
        <v>0</v>
      </c>
      <c r="C281" s="20" t="s">
        <v>310</v>
      </c>
      <c r="D281" s="21" t="s">
        <v>0</v>
      </c>
      <c r="E281" s="20" t="s">
        <v>0</v>
      </c>
      <c r="F281" s="33"/>
      <c r="G281" s="45"/>
      <c r="H281" s="25" t="s">
        <v>0</v>
      </c>
      <c r="I281"/>
    </row>
    <row r="282" spans="2:9" x14ac:dyDescent="0.2">
      <c r="B282" s="20" t="s">
        <v>0</v>
      </c>
      <c r="C282" s="20" t="s">
        <v>0</v>
      </c>
      <c r="D282" s="21" t="s">
        <v>0</v>
      </c>
      <c r="E282" s="20" t="s">
        <v>0</v>
      </c>
      <c r="F282" s="33"/>
      <c r="G282" s="45"/>
      <c r="H282" s="25" t="s">
        <v>0</v>
      </c>
      <c r="I282"/>
    </row>
    <row r="283" spans="2:9" ht="191.25" x14ac:dyDescent="0.2">
      <c r="B283" s="20" t="s">
        <v>0</v>
      </c>
      <c r="C283" s="20" t="s">
        <v>311</v>
      </c>
      <c r="D283" s="21" t="s">
        <v>0</v>
      </c>
      <c r="E283" s="20" t="s">
        <v>0</v>
      </c>
      <c r="F283" s="33"/>
      <c r="G283" s="45"/>
      <c r="H283" s="25" t="s">
        <v>0</v>
      </c>
      <c r="I283"/>
    </row>
    <row r="284" spans="2:9" ht="25.5" x14ac:dyDescent="0.2">
      <c r="B284" s="20" t="s">
        <v>312</v>
      </c>
      <c r="C284" s="20" t="s">
        <v>313</v>
      </c>
      <c r="D284" s="21" t="s">
        <v>0</v>
      </c>
      <c r="E284" s="20" t="s">
        <v>0</v>
      </c>
      <c r="F284" s="33"/>
      <c r="G284" s="44"/>
      <c r="H284" s="25" t="s">
        <v>0</v>
      </c>
      <c r="I284"/>
    </row>
    <row r="285" spans="2:9" x14ac:dyDescent="0.2">
      <c r="B285" s="22" t="s">
        <v>0</v>
      </c>
      <c r="C285" s="23" t="s">
        <v>0</v>
      </c>
      <c r="D285" s="24" t="s">
        <v>314</v>
      </c>
      <c r="E285" s="34">
        <v>2.4500000000000002</v>
      </c>
      <c r="F285" s="35">
        <v>40.98</v>
      </c>
      <c r="G285" s="9"/>
      <c r="H285" s="41">
        <f>E285*G285</f>
        <v>0</v>
      </c>
      <c r="I285"/>
    </row>
    <row r="286" spans="2:9" ht="102" x14ac:dyDescent="0.2">
      <c r="B286" s="20" t="s">
        <v>315</v>
      </c>
      <c r="C286" s="20" t="s">
        <v>316</v>
      </c>
      <c r="D286" s="21" t="s">
        <v>0</v>
      </c>
      <c r="E286" s="20" t="s">
        <v>0</v>
      </c>
      <c r="F286" s="33"/>
      <c r="G286" s="43"/>
      <c r="H286" s="25" t="s">
        <v>0</v>
      </c>
      <c r="I286"/>
    </row>
    <row r="287" spans="2:9" ht="25.5" x14ac:dyDescent="0.2">
      <c r="B287" s="20" t="s">
        <v>317</v>
      </c>
      <c r="C287" s="20" t="s">
        <v>318</v>
      </c>
      <c r="D287" s="21" t="s">
        <v>0</v>
      </c>
      <c r="E287" s="20" t="s">
        <v>0</v>
      </c>
      <c r="F287" s="33"/>
      <c r="G287" s="44"/>
      <c r="H287" s="25" t="s">
        <v>0</v>
      </c>
      <c r="I287"/>
    </row>
    <row r="288" spans="2:9" x14ac:dyDescent="0.2">
      <c r="B288" s="22" t="s">
        <v>0</v>
      </c>
      <c r="C288" s="23" t="s">
        <v>0</v>
      </c>
      <c r="D288" s="24" t="s">
        <v>319</v>
      </c>
      <c r="E288" s="34">
        <v>10</v>
      </c>
      <c r="F288" s="35">
        <v>5.72</v>
      </c>
      <c r="G288" s="9"/>
      <c r="H288" s="41">
        <f>E288*G288</f>
        <v>0</v>
      </c>
      <c r="I288"/>
    </row>
    <row r="289" spans="2:9" ht="267.75" x14ac:dyDescent="0.2">
      <c r="B289" s="20" t="s">
        <v>320</v>
      </c>
      <c r="C289" s="20" t="s">
        <v>321</v>
      </c>
      <c r="D289" s="21" t="s">
        <v>0</v>
      </c>
      <c r="E289" s="20" t="s">
        <v>0</v>
      </c>
      <c r="F289" s="33"/>
      <c r="G289" s="43"/>
      <c r="H289" s="25" t="s">
        <v>0</v>
      </c>
      <c r="I289"/>
    </row>
    <row r="290" spans="2:9" x14ac:dyDescent="0.2">
      <c r="B290" s="20" t="s">
        <v>0</v>
      </c>
      <c r="C290" s="20" t="s">
        <v>0</v>
      </c>
      <c r="D290" s="21" t="s">
        <v>0</v>
      </c>
      <c r="E290" s="20" t="s">
        <v>0</v>
      </c>
      <c r="F290" s="33"/>
      <c r="G290" s="45"/>
      <c r="H290" s="25" t="s">
        <v>0</v>
      </c>
      <c r="I290"/>
    </row>
    <row r="291" spans="2:9" ht="280.5" x14ac:dyDescent="0.2">
      <c r="B291" s="20" t="s">
        <v>0</v>
      </c>
      <c r="C291" s="20" t="s">
        <v>322</v>
      </c>
      <c r="D291" s="21" t="s">
        <v>0</v>
      </c>
      <c r="E291" s="20" t="s">
        <v>0</v>
      </c>
      <c r="F291" s="33"/>
      <c r="G291" s="45"/>
      <c r="H291" s="25" t="s">
        <v>0</v>
      </c>
      <c r="I291"/>
    </row>
    <row r="292" spans="2:9" x14ac:dyDescent="0.2">
      <c r="B292" s="20" t="s">
        <v>0</v>
      </c>
      <c r="C292" s="20" t="s">
        <v>0</v>
      </c>
      <c r="D292" s="21" t="s">
        <v>0</v>
      </c>
      <c r="E292" s="20" t="s">
        <v>0</v>
      </c>
      <c r="F292" s="33"/>
      <c r="G292" s="45"/>
      <c r="H292" s="25" t="s">
        <v>0</v>
      </c>
      <c r="I292"/>
    </row>
    <row r="293" spans="2:9" ht="267.75" x14ac:dyDescent="0.2">
      <c r="B293" s="20" t="s">
        <v>0</v>
      </c>
      <c r="C293" s="20" t="s">
        <v>323</v>
      </c>
      <c r="D293" s="21" t="s">
        <v>0</v>
      </c>
      <c r="E293" s="20" t="s">
        <v>0</v>
      </c>
      <c r="F293" s="33"/>
      <c r="G293" s="45"/>
      <c r="H293" s="25" t="s">
        <v>0</v>
      </c>
      <c r="I293"/>
    </row>
    <row r="294" spans="2:9" x14ac:dyDescent="0.2">
      <c r="B294" s="20" t="s">
        <v>0</v>
      </c>
      <c r="C294" s="20" t="s">
        <v>0</v>
      </c>
      <c r="D294" s="21" t="s">
        <v>0</v>
      </c>
      <c r="E294" s="20" t="s">
        <v>0</v>
      </c>
      <c r="F294" s="33"/>
      <c r="G294" s="45"/>
      <c r="H294" s="25" t="s">
        <v>0</v>
      </c>
      <c r="I294"/>
    </row>
    <row r="295" spans="2:9" ht="267.75" x14ac:dyDescent="0.2">
      <c r="B295" s="20" t="s">
        <v>0</v>
      </c>
      <c r="C295" s="20" t="s">
        <v>324</v>
      </c>
      <c r="D295" s="21" t="s">
        <v>0</v>
      </c>
      <c r="E295" s="20" t="s">
        <v>0</v>
      </c>
      <c r="F295" s="33"/>
      <c r="G295" s="45"/>
      <c r="H295" s="25" t="s">
        <v>0</v>
      </c>
      <c r="I295"/>
    </row>
    <row r="296" spans="2:9" x14ac:dyDescent="0.2">
      <c r="B296" s="20" t="s">
        <v>0</v>
      </c>
      <c r="C296" s="20" t="s">
        <v>0</v>
      </c>
      <c r="D296" s="21" t="s">
        <v>0</v>
      </c>
      <c r="E296" s="20" t="s">
        <v>0</v>
      </c>
      <c r="F296" s="33"/>
      <c r="G296" s="45"/>
      <c r="H296" s="25" t="s">
        <v>0</v>
      </c>
      <c r="I296"/>
    </row>
    <row r="297" spans="2:9" ht="280.5" x14ac:dyDescent="0.2">
      <c r="B297" s="20" t="s">
        <v>0</v>
      </c>
      <c r="C297" s="20" t="s">
        <v>325</v>
      </c>
      <c r="D297" s="21" t="s">
        <v>0</v>
      </c>
      <c r="E297" s="20" t="s">
        <v>0</v>
      </c>
      <c r="F297" s="33"/>
      <c r="G297" s="45"/>
      <c r="H297" s="25" t="s">
        <v>0</v>
      </c>
      <c r="I297"/>
    </row>
    <row r="298" spans="2:9" x14ac:dyDescent="0.2">
      <c r="B298" s="20" t="s">
        <v>0</v>
      </c>
      <c r="C298" s="20" t="s">
        <v>0</v>
      </c>
      <c r="D298" s="21" t="s">
        <v>0</v>
      </c>
      <c r="E298" s="20" t="s">
        <v>0</v>
      </c>
      <c r="F298" s="33"/>
      <c r="G298" s="45"/>
      <c r="H298" s="25" t="s">
        <v>0</v>
      </c>
      <c r="I298"/>
    </row>
    <row r="299" spans="2:9" ht="267.75" x14ac:dyDescent="0.2">
      <c r="B299" s="20" t="s">
        <v>0</v>
      </c>
      <c r="C299" s="20" t="s">
        <v>326</v>
      </c>
      <c r="D299" s="21" t="s">
        <v>0</v>
      </c>
      <c r="E299" s="20" t="s">
        <v>0</v>
      </c>
      <c r="F299" s="33"/>
      <c r="G299" s="45"/>
      <c r="H299" s="25" t="s">
        <v>0</v>
      </c>
      <c r="I299"/>
    </row>
    <row r="300" spans="2:9" x14ac:dyDescent="0.2">
      <c r="B300" s="20" t="s">
        <v>0</v>
      </c>
      <c r="C300" s="20" t="s">
        <v>0</v>
      </c>
      <c r="D300" s="21" t="s">
        <v>0</v>
      </c>
      <c r="E300" s="20" t="s">
        <v>0</v>
      </c>
      <c r="F300" s="33"/>
      <c r="G300" s="45"/>
      <c r="H300" s="25" t="s">
        <v>0</v>
      </c>
      <c r="I300"/>
    </row>
    <row r="301" spans="2:9" ht="280.5" x14ac:dyDescent="0.2">
      <c r="B301" s="20" t="s">
        <v>0</v>
      </c>
      <c r="C301" s="20" t="s">
        <v>327</v>
      </c>
      <c r="D301" s="21" t="s">
        <v>0</v>
      </c>
      <c r="E301" s="20" t="s">
        <v>0</v>
      </c>
      <c r="F301" s="33"/>
      <c r="G301" s="45"/>
      <c r="H301" s="25" t="s">
        <v>0</v>
      </c>
      <c r="I301"/>
    </row>
    <row r="302" spans="2:9" x14ac:dyDescent="0.2">
      <c r="B302" s="20" t="s">
        <v>0</v>
      </c>
      <c r="C302" s="20" t="s">
        <v>0</v>
      </c>
      <c r="D302" s="21" t="s">
        <v>0</v>
      </c>
      <c r="E302" s="20" t="s">
        <v>0</v>
      </c>
      <c r="F302" s="33"/>
      <c r="G302" s="45"/>
      <c r="H302" s="25" t="s">
        <v>0</v>
      </c>
      <c r="I302"/>
    </row>
    <row r="303" spans="2:9" ht="255" x14ac:dyDescent="0.2">
      <c r="B303" s="20" t="s">
        <v>0</v>
      </c>
      <c r="C303" s="20" t="s">
        <v>328</v>
      </c>
      <c r="D303" s="21" t="s">
        <v>0</v>
      </c>
      <c r="E303" s="20" t="s">
        <v>0</v>
      </c>
      <c r="F303" s="33"/>
      <c r="G303" s="45"/>
      <c r="H303" s="25" t="s">
        <v>0</v>
      </c>
      <c r="I303"/>
    </row>
    <row r="304" spans="2:9" ht="25.5" x14ac:dyDescent="0.2">
      <c r="B304" s="20" t="s">
        <v>329</v>
      </c>
      <c r="C304" s="20" t="s">
        <v>330</v>
      </c>
      <c r="D304" s="21" t="s">
        <v>0</v>
      </c>
      <c r="E304" s="20" t="s">
        <v>0</v>
      </c>
      <c r="F304" s="33"/>
      <c r="G304" s="44"/>
      <c r="H304" s="25" t="s">
        <v>0</v>
      </c>
      <c r="I304"/>
    </row>
    <row r="305" spans="2:9" x14ac:dyDescent="0.2">
      <c r="B305" s="22" t="s">
        <v>0</v>
      </c>
      <c r="C305" s="23" t="s">
        <v>0</v>
      </c>
      <c r="D305" s="24" t="s">
        <v>331</v>
      </c>
      <c r="E305" s="34">
        <v>2</v>
      </c>
      <c r="F305" s="35">
        <v>168.27</v>
      </c>
      <c r="G305" s="9"/>
      <c r="H305" s="41">
        <f>E305*G305</f>
        <v>0</v>
      </c>
      <c r="I305"/>
    </row>
    <row r="306" spans="2:9" x14ac:dyDescent="0.2">
      <c r="B306" s="20" t="s">
        <v>332</v>
      </c>
      <c r="C306" s="20" t="s">
        <v>333</v>
      </c>
      <c r="D306" s="21" t="s">
        <v>0</v>
      </c>
      <c r="E306" s="20" t="s">
        <v>0</v>
      </c>
      <c r="F306" s="33"/>
      <c r="G306" s="43"/>
      <c r="H306" s="25" t="s">
        <v>0</v>
      </c>
      <c r="I306"/>
    </row>
    <row r="307" spans="2:9" ht="25.5" x14ac:dyDescent="0.2">
      <c r="B307" s="20" t="s">
        <v>334</v>
      </c>
      <c r="C307" s="20" t="s">
        <v>335</v>
      </c>
      <c r="D307" s="21" t="s">
        <v>0</v>
      </c>
      <c r="E307" s="20" t="s">
        <v>0</v>
      </c>
      <c r="F307" s="33"/>
      <c r="G307" s="44"/>
      <c r="H307" s="25" t="s">
        <v>0</v>
      </c>
      <c r="I307"/>
    </row>
    <row r="308" spans="2:9" x14ac:dyDescent="0.2">
      <c r="B308" s="22" t="s">
        <v>0</v>
      </c>
      <c r="C308" s="23" t="s">
        <v>0</v>
      </c>
      <c r="D308" s="24" t="s">
        <v>336</v>
      </c>
      <c r="E308" s="34">
        <v>80</v>
      </c>
      <c r="F308" s="35">
        <v>19.149999999999999</v>
      </c>
      <c r="G308" s="9"/>
      <c r="H308" s="41">
        <f>E308*G308</f>
        <v>0</v>
      </c>
      <c r="I308"/>
    </row>
    <row r="309" spans="2:9" x14ac:dyDescent="0.2">
      <c r="B309" s="20" t="s">
        <v>337</v>
      </c>
      <c r="C309" s="20" t="s">
        <v>338</v>
      </c>
      <c r="D309" s="21" t="s">
        <v>0</v>
      </c>
      <c r="E309" s="20" t="s">
        <v>0</v>
      </c>
      <c r="F309" s="33"/>
      <c r="G309" s="43"/>
      <c r="H309" s="25" t="s">
        <v>0</v>
      </c>
      <c r="I309"/>
    </row>
    <row r="310" spans="2:9" ht="25.5" x14ac:dyDescent="0.2">
      <c r="B310" s="20" t="s">
        <v>339</v>
      </c>
      <c r="C310" s="20" t="s">
        <v>338</v>
      </c>
      <c r="D310" s="21" t="s">
        <v>0</v>
      </c>
      <c r="E310" s="20" t="s">
        <v>0</v>
      </c>
      <c r="F310" s="33"/>
      <c r="G310" s="44"/>
      <c r="H310" s="25" t="s">
        <v>0</v>
      </c>
      <c r="I310"/>
    </row>
    <row r="311" spans="2:9" x14ac:dyDescent="0.2">
      <c r="B311" s="22" t="s">
        <v>0</v>
      </c>
      <c r="C311" s="23" t="s">
        <v>0</v>
      </c>
      <c r="D311" s="24" t="s">
        <v>340</v>
      </c>
      <c r="E311" s="34">
        <v>4</v>
      </c>
      <c r="F311" s="35">
        <v>31.93</v>
      </c>
      <c r="G311" s="9"/>
      <c r="H311" s="41">
        <f>E311*G311</f>
        <v>0</v>
      </c>
      <c r="I311"/>
    </row>
    <row r="312" spans="2:9" x14ac:dyDescent="0.2">
      <c r="B312" s="25" t="s">
        <v>0</v>
      </c>
      <c r="C312" s="25" t="s">
        <v>0</v>
      </c>
      <c r="D312" s="26" t="s">
        <v>0</v>
      </c>
      <c r="E312" s="25" t="s">
        <v>0</v>
      </c>
      <c r="F312" s="36"/>
      <c r="G312" s="46"/>
      <c r="H312" s="25" t="s">
        <v>0</v>
      </c>
      <c r="I312"/>
    </row>
    <row r="313" spans="2:9" x14ac:dyDescent="0.2">
      <c r="B313" s="27" t="s">
        <v>0</v>
      </c>
      <c r="C313" s="23" t="s">
        <v>341</v>
      </c>
      <c r="D313" s="28" t="s">
        <v>0</v>
      </c>
      <c r="E313" s="37" t="s">
        <v>0</v>
      </c>
      <c r="F313" s="38"/>
      <c r="G313" s="46"/>
      <c r="H313" s="41">
        <f>SUM(H14:H311)</f>
        <v>0</v>
      </c>
      <c r="I313"/>
    </row>
    <row r="314" spans="2:9" x14ac:dyDescent="0.2">
      <c r="B314" s="25" t="s">
        <v>0</v>
      </c>
      <c r="C314" s="20" t="s">
        <v>0</v>
      </c>
      <c r="D314" s="26" t="s">
        <v>0</v>
      </c>
      <c r="E314" s="25" t="s">
        <v>0</v>
      </c>
      <c r="F314" s="36"/>
      <c r="G314" s="47" t="s">
        <v>0</v>
      </c>
      <c r="H314" s="25" t="s">
        <v>0</v>
      </c>
      <c r="I314"/>
    </row>
    <row r="315" spans="2:9" x14ac:dyDescent="0.2">
      <c r="B315" s="25" t="s">
        <v>0</v>
      </c>
      <c r="C315" s="29" t="s">
        <v>342</v>
      </c>
      <c r="D315" s="26" t="s">
        <v>0</v>
      </c>
      <c r="E315" s="25" t="s">
        <v>0</v>
      </c>
      <c r="F315" s="36"/>
      <c r="G315" s="47" t="s">
        <v>0</v>
      </c>
      <c r="H315" s="42">
        <v>3755.52</v>
      </c>
      <c r="I315"/>
    </row>
    <row r="316" spans="2:9" x14ac:dyDescent="0.2">
      <c r="B316" s="25" t="s">
        <v>0</v>
      </c>
      <c r="C316" s="20" t="s">
        <v>0</v>
      </c>
      <c r="D316" s="26" t="s">
        <v>0</v>
      </c>
      <c r="E316" s="25" t="s">
        <v>0</v>
      </c>
      <c r="F316" s="36"/>
      <c r="G316" s="47" t="s">
        <v>0</v>
      </c>
      <c r="H316" s="25" t="s">
        <v>0</v>
      </c>
      <c r="I316"/>
    </row>
    <row r="317" spans="2:9" x14ac:dyDescent="0.2">
      <c r="B317" s="27" t="s">
        <v>0</v>
      </c>
      <c r="C317" s="30" t="s">
        <v>343</v>
      </c>
      <c r="D317" s="27" t="s">
        <v>0</v>
      </c>
      <c r="E317" s="27" t="s">
        <v>0</v>
      </c>
      <c r="F317" s="39"/>
      <c r="G317" s="48" t="s">
        <v>0</v>
      </c>
      <c r="H317" s="41">
        <f>H315+H313</f>
        <v>3755.52</v>
      </c>
      <c r="I317"/>
    </row>
    <row r="318" spans="2:9" x14ac:dyDescent="0.2">
      <c r="B318" s="25" t="s">
        <v>0</v>
      </c>
      <c r="C318" s="20" t="s">
        <v>0</v>
      </c>
      <c r="D318" s="26" t="s">
        <v>0</v>
      </c>
      <c r="E318" s="25" t="s">
        <v>0</v>
      </c>
      <c r="F318" s="36"/>
      <c r="G318" s="47" t="s">
        <v>0</v>
      </c>
      <c r="H318" s="25" t="s">
        <v>0</v>
      </c>
      <c r="I318"/>
    </row>
    <row r="319" spans="2:9" ht="18.75" customHeight="1" x14ac:dyDescent="0.2">
      <c r="B319" s="49" t="s">
        <v>356</v>
      </c>
      <c r="C319" s="49"/>
      <c r="D319" s="49"/>
      <c r="E319" s="49"/>
      <c r="F319" s="49"/>
      <c r="G319" s="49"/>
      <c r="H319" s="49"/>
      <c r="I319" s="49"/>
    </row>
    <row r="320" spans="2:9" ht="15" customHeight="1" x14ac:dyDescent="0.2">
      <c r="B320" s="50" t="s">
        <v>357</v>
      </c>
      <c r="C320" s="50"/>
      <c r="D320" s="14" t="s">
        <v>352</v>
      </c>
      <c r="E320" s="14"/>
      <c r="F320" s="14"/>
      <c r="G320" s="14"/>
    </row>
    <row r="321" spans="2:9" ht="15" customHeight="1" x14ac:dyDescent="0.2">
      <c r="B321" s="50" t="s">
        <v>353</v>
      </c>
      <c r="C321" s="50"/>
      <c r="D321" s="14" t="s">
        <v>352</v>
      </c>
      <c r="E321" s="14"/>
      <c r="F321" s="14"/>
      <c r="G321" s="14"/>
    </row>
    <row r="322" spans="2:9" ht="26.25" customHeight="1" x14ac:dyDescent="0.2">
      <c r="B322" s="51" t="s">
        <v>354</v>
      </c>
      <c r="C322" s="15" t="s">
        <v>359</v>
      </c>
      <c r="D322" s="15"/>
      <c r="E322" s="15"/>
      <c r="F322" s="15"/>
      <c r="G322" s="15"/>
      <c r="H322" s="15"/>
      <c r="I322" s="6"/>
    </row>
    <row r="323" spans="2:9" ht="21.75" customHeight="1" x14ac:dyDescent="0.2">
      <c r="B323" s="18" t="s">
        <v>358</v>
      </c>
      <c r="C323" s="10" t="s">
        <v>355</v>
      </c>
    </row>
  </sheetData>
  <sheetProtection algorithmName="SHA-512" hashValue="e/oZlLPKYs1IkIgBuvc7QOCopJCjhpuGotSoTNmMHJT2oLgv5H2+Yth5GiH3ZQ91K0WTxFZeNANX9CoFDjPoaw==" saltValue="22zKeUXZL2T1oOccwXp2aQ==" spinCount="100000" sheet="1" objects="1" scenarios="1" selectLockedCells="1"/>
  <mergeCells count="15">
    <mergeCell ref="B321:C321"/>
    <mergeCell ref="D321:G321"/>
    <mergeCell ref="C322:H322"/>
    <mergeCell ref="E10:G10"/>
    <mergeCell ref="A6:G6"/>
    <mergeCell ref="A7:G7"/>
    <mergeCell ref="A8:G8"/>
    <mergeCell ref="B319:I319"/>
    <mergeCell ref="B320:C320"/>
    <mergeCell ref="D320:G320"/>
    <mergeCell ref="B1:I1"/>
    <mergeCell ref="A2:G2"/>
    <mergeCell ref="A3:G3"/>
    <mergeCell ref="A4:G4"/>
    <mergeCell ref="A5:G5"/>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Company>888 Software Products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888 Software Products</dc:creator>
  <cp:lastModifiedBy>Jtaca Jesolo</cp:lastModifiedBy>
  <cp:lastPrinted>2024-10-18T07:06:00Z</cp:lastPrinted>
  <dcterms:created xsi:type="dcterms:W3CDTF">2024-10-18T07:06:00Z</dcterms:created>
  <dcterms:modified xsi:type="dcterms:W3CDTF">2025-02-05T15:41:53Z</dcterms:modified>
</cp:coreProperties>
</file>